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vali\Desktop\"/>
    </mc:Choice>
  </mc:AlternateContent>
  <xr:revisionPtr revIDLastSave="0" documentId="13_ncr:1_{6DA9ACC9-281A-43E3-9AFC-3EF52308E497}" xr6:coauthVersionLast="47" xr6:coauthVersionMax="47" xr10:uidLastSave="{00000000-0000-0000-0000-000000000000}"/>
  <bookViews>
    <workbookView xWindow="-28920" yWindow="3585" windowWidth="29040" windowHeight="17520" activeTab="1" xr2:uid="{F46119FA-AA0F-4D7E-82DB-08AAFBB3A602}"/>
  </bookViews>
  <sheets>
    <sheet name="Harmonogram výzev IROP 2025" sheetId="1" r:id="rId1"/>
    <sheet name="Harmonogram výzev IROP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2" l="1"/>
  <c r="H8" i="2" s="1"/>
  <c r="J7" i="2"/>
  <c r="H7" i="2" s="1"/>
</calcChain>
</file>

<file path=xl/sharedStrings.xml><?xml version="1.0" encoding="utf-8"?>
<sst xmlns="http://schemas.openxmlformats.org/spreadsheetml/2006/main" count="119" uniqueCount="79">
  <si>
    <t>Identifikace výzvy</t>
  </si>
  <si>
    <t>Nastavení výzvy</t>
  </si>
  <si>
    <t>Zaměření výzvy</t>
  </si>
  <si>
    <t>Doplňkovost</t>
  </si>
  <si>
    <t>Pořadí</t>
  </si>
  <si>
    <t>Název výzvy</t>
  </si>
  <si>
    <t>Typ výzvy</t>
  </si>
  <si>
    <t>Cíl politiky</t>
  </si>
  <si>
    <t>Priorita</t>
  </si>
  <si>
    <t>Specifický cíl</t>
  </si>
  <si>
    <t>Druh výzvy</t>
  </si>
  <si>
    <t>Celková plánovaná alokace*
(CZK)</t>
  </si>
  <si>
    <t>z toho příspěvek Evropské unie
(CZK)</t>
  </si>
  <si>
    <t>z toho národní veřejné zdroje
(CZK)</t>
  </si>
  <si>
    <t>Model hodnocení</t>
  </si>
  <si>
    <t>Typ oprávněného žadatele</t>
  </si>
  <si>
    <t>Podporované aktivity</t>
  </si>
  <si>
    <t>Územní zaměření</t>
  </si>
  <si>
    <t>Cílové skupiny</t>
  </si>
  <si>
    <t>Název programu</t>
  </si>
  <si>
    <t>Priorita2</t>
  </si>
  <si>
    <t>Specifický  cíl/opatření</t>
  </si>
  <si>
    <t>Číslo výzvy3</t>
  </si>
  <si>
    <t>Datum vyhlášení
(rok)</t>
  </si>
  <si>
    <t>Popis doplňkovosti</t>
  </si>
  <si>
    <t>individuální</t>
  </si>
  <si>
    <t>průběžná</t>
  </si>
  <si>
    <t>jednokolový</t>
  </si>
  <si>
    <t>Datum zpřístupnění žádosti o podporu a datum zahájení příjmu žádosti o podporu v ISKP21+ (měsíc, rok)</t>
  </si>
  <si>
    <t xml:space="preserve">Datum vyhlášení výzvy(měsíc, rok) </t>
  </si>
  <si>
    <t xml:space="preserve">Datum ukončení příjmu žádostí o podporu(měsíc, rok) </t>
  </si>
  <si>
    <t>117. výzva IROP - Integrovaný záchranný systém - Praha - SC 2.1 (VRR)</t>
  </si>
  <si>
    <t>2.1</t>
  </si>
  <si>
    <t>více rozvinuté regiony
(hl.m.Praha)</t>
  </si>
  <si>
    <t>Pořízení materiálně-technického vybavení a vytvoření hmotných podmínek pro ZS IZS;
Výstavba a modernizace výcvikových a vzdělávacích středisek a pořízení technického a technologického vybavení;
Modernizace jednotného systému varování a vyrozumění;
Výstavba, modernizace a rozvoj strategicky významných ICT systémů ZS IZS</t>
  </si>
  <si>
    <t>občané ČR; osoby zdržující se přechodně na území ČR; orgány krizového řízení obcí, krajů a organizačních složek státu; základní složky IZS</t>
  </si>
  <si>
    <t>hlavní město Praha; městské části hl. m. Prahy; organizace zřizované nebo zakládané hl. m. Prahou; poskytovatelé zdravotnické záchranné služby zřízené krajem (Zdravotnická záchranná služba hl. m. Prahy)</t>
  </si>
  <si>
    <t>118. výzva IROP - eGovernment - DIA - SC 1.1 (ČR)</t>
  </si>
  <si>
    <t>1.1</t>
  </si>
  <si>
    <t>Organizační složka státu - Digitální a informační agentura</t>
  </si>
  <si>
    <t>Elektronizace vybraných služeb veřejné správy;
Rozšíření propojeného datového fondu;
Centralizace, standardizace a sdílení elektronických služeb veřejné správy</t>
  </si>
  <si>
    <t>území celé ČR</t>
  </si>
  <si>
    <t>občané; cizinci; podnikatelské subjekty; instituce veřejné správy; zaměstnanci ve veřejné správě; nestátní neziskové organizace („NNO“); výzkumné organizace</t>
  </si>
  <si>
    <t>09/2025</t>
  </si>
  <si>
    <t>08/2025</t>
  </si>
  <si>
    <t>12/2027</t>
  </si>
  <si>
    <t>01/2026</t>
  </si>
  <si>
    <t>HARMONOGRAM VÝZEV IROP 2021-2027 na rok 2025 k 4. 11. 2025</t>
  </si>
  <si>
    <t>NPO</t>
  </si>
  <si>
    <t>Komponenta 1.2</t>
  </si>
  <si>
    <t>NPO - Budování a rozvoj jednotlivých informačních systémů; Budování a rozvoj základních registrů a zázemí pro eGovernment; Kybernetická bezpečnost</t>
  </si>
  <si>
    <t>HARMONOGRAM VÝZEV IROP 2021-2027 na rok 2026 k 4. 11. 2025</t>
  </si>
  <si>
    <t>z toho příspěvek Evropské unie*
(CZK)</t>
  </si>
  <si>
    <t>z toho národní veřejné zdroje*
(CZK)</t>
  </si>
  <si>
    <t>Typ oprávněného žadatele*</t>
  </si>
  <si>
    <t xml:space="preserve"> Priorita</t>
  </si>
  <si>
    <t>Číslo výzvy</t>
  </si>
  <si>
    <t>119. výzva IROP - Infrastruktura pro cyklistickou dopravu - SC 6.1 (MRR) - II.</t>
  </si>
  <si>
    <t>6.1</t>
  </si>
  <si>
    <t>02/2026</t>
  </si>
  <si>
    <t>06/2026</t>
  </si>
  <si>
    <t>Kraje, obce, dobrovolné svazky obcí, organizace zřizované nebo zakládané kraji, organizace zřizované nebo zakládané obcemi, organizace zřizované nebo zakládané dobrovolnými svazky obcí</t>
  </si>
  <si>
    <t>Infrastruktura pro cyklistickou dopravu</t>
  </si>
  <si>
    <t>Karlovarský kraj, Ústecký kraj, Liberecký kraj, Královéhradecký kraj, Pardubický kraj, Olomoucký kraj, Moravskoslezský kraj, Zlínský kraj</t>
  </si>
  <si>
    <t>Obyvatelé měst a obcí, návštěvníci, dojíždějící za prací a službami, uživatelé veřejné dopravy, podnikatelské subjekty, instituce veřejné správy, NNO</t>
  </si>
  <si>
    <t>OP ST</t>
  </si>
  <si>
    <t>1, 2, 3</t>
  </si>
  <si>
    <t>1.1, 2.1, 3.1</t>
  </si>
  <si>
    <t>28, 29, 30</t>
  </si>
  <si>
    <t>OP ST - podpora obnovy území po těžbě v Karlovarském, Ústeckém a Moravskoslezském kraji výstavbou a modernizací komunikací pro cyklisty</t>
  </si>
  <si>
    <t>120. výzva IROP - Kybernetická bezpečnost - SC 1.1 (PR) - II.</t>
  </si>
  <si>
    <t>03/2026</t>
  </si>
  <si>
    <t>03/2027</t>
  </si>
  <si>
    <t>organizační složky státu; 
příspěvkové organizace organizačních složek státu; 
kraje; 
obce;
organizace zřizované nebo zakládané kraji / obcemi; státní podniky; 
subjekty poskytující veřejnou službu v oblasti zdravotní péče podle zákona č. 372/2011 Sb., o zdravotních službách a podmínkách jejich poskytování (zákon o zdravotních službách), ve znění pozdějších předpisů</t>
  </si>
  <si>
    <t>Kybernetická bezpečnost</t>
  </si>
  <si>
    <t>Přechodové regiony (Středočeský kraj, Jihočeský kraj, Plzeňský kraj, Kraj Vysočina, Jihomoravský kraj)</t>
  </si>
  <si>
    <t>Pilíř 1</t>
  </si>
  <si>
    <t>NPO - Podpora technických a organizačních opatření směřující k zajištění kybernetické bezpečnosti informačních 
systémů</t>
  </si>
  <si>
    <r>
      <t xml:space="preserve">Pozn.: </t>
    </r>
    <r>
      <rPr>
        <b/>
        <sz val="10"/>
        <color theme="1"/>
        <rFont val="Arial"/>
        <family val="2"/>
        <charset val="238"/>
      </rPr>
      <t>*</t>
    </r>
    <r>
      <rPr>
        <sz val="10"/>
        <color theme="1"/>
        <rFont val="Arial"/>
        <family val="2"/>
        <charset val="238"/>
      </rPr>
      <t xml:space="preserve"> bude upřesněno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</si>
</sst>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24"/>
      <name val="Calibri"/>
      <family val="2"/>
      <charset val="238"/>
      <scheme val="minor"/>
    </font>
    <font>
      <sz val="12"/>
      <color theme="1"/>
      <name val="Calibri"/>
      <scheme val="minor"/>
    </font>
    <font>
      <sz val="12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9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3" fontId="6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7" fillId="3" borderId="8" xfId="0" applyNumberFormat="1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/>
    </xf>
    <xf numFmtId="3" fontId="0" fillId="0" borderId="0" xfId="0" applyNumberFormat="1"/>
    <xf numFmtId="0" fontId="11" fillId="0" borderId="0" xfId="0" applyFont="1"/>
    <xf numFmtId="0" fontId="13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 shrinkToFit="1"/>
    </xf>
    <xf numFmtId="0" fontId="16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/>
    </xf>
    <xf numFmtId="3" fontId="15" fillId="0" borderId="12" xfId="0" applyNumberFormat="1" applyFont="1" applyBorder="1" applyAlignment="1">
      <alignment horizontal="right" vertical="center" wrapText="1"/>
    </xf>
    <xf numFmtId="3" fontId="16" fillId="0" borderId="12" xfId="0" applyNumberFormat="1" applyFont="1" applyBorder="1" applyAlignment="1">
      <alignment horizontal="right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3" fontId="15" fillId="0" borderId="12" xfId="0" applyNumberFormat="1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 wrapText="1" shrinkToFit="1"/>
    </xf>
    <xf numFmtId="0" fontId="16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 shrinkToFit="1"/>
    </xf>
    <xf numFmtId="0" fontId="16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3" fontId="15" fillId="0" borderId="10" xfId="0" applyNumberFormat="1" applyFont="1" applyBorder="1" applyAlignment="1">
      <alignment horizontal="right" vertical="center" wrapText="1"/>
    </xf>
    <xf numFmtId="3" fontId="16" fillId="0" borderId="10" xfId="0" applyNumberFormat="1" applyFont="1" applyBorder="1" applyAlignment="1">
      <alignment horizontal="right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 wrapText="1" shrinkToFit="1"/>
    </xf>
    <xf numFmtId="0" fontId="16" fillId="0" borderId="10" xfId="0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 wrapText="1"/>
    </xf>
    <xf numFmtId="49" fontId="16" fillId="0" borderId="12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 shrinkToFit="1"/>
    </xf>
    <xf numFmtId="0" fontId="19" fillId="0" borderId="12" xfId="0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/>
    </xf>
    <xf numFmtId="3" fontId="20" fillId="0" borderId="12" xfId="0" applyNumberFormat="1" applyFont="1" applyBorder="1" applyAlignment="1">
      <alignment horizontal="right" vertical="center" wrapText="1"/>
    </xf>
    <xf numFmtId="3" fontId="19" fillId="0" borderId="12" xfId="0" applyNumberFormat="1" applyFont="1" applyBorder="1" applyAlignment="1">
      <alignment horizontal="right" vertical="center" wrapText="1"/>
    </xf>
    <xf numFmtId="3" fontId="20" fillId="0" borderId="12" xfId="0" applyNumberFormat="1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 wrapText="1"/>
    </xf>
    <xf numFmtId="49" fontId="11" fillId="0" borderId="12" xfId="0" applyNumberFormat="1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/>
    </xf>
  </cellXfs>
  <cellStyles count="2">
    <cellStyle name="Normální" xfId="0" builtinId="0"/>
    <cellStyle name="Normální 2" xfId="1" xr:uid="{C4F27A25-1EC3-420F-BACA-870BAA71A3E1}"/>
  </cellStyles>
  <dxfs count="106"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C5455C-FD26-499C-9BBE-CABF74C7575D}" name="Tabulka32" displayName="Tabulka32" ref="A6:X8" totalsRowShown="0" headerRowDxfId="105" dataDxfId="103" headerRowBorderDxfId="104" tableBorderDxfId="102" totalsRowBorderDxfId="101">
  <autoFilter ref="A6:X8" xr:uid="{37C5455C-FD26-499C-9BBE-CABF74C7575D}">
    <filterColumn colId="5">
      <filters>
        <filter val="4.3"/>
      </filters>
    </filterColumn>
  </autoFilter>
  <sortState xmlns:xlrd2="http://schemas.microsoft.com/office/spreadsheetml/2017/richdata2" ref="A6:X7">
    <sortCondition ref="A6"/>
  </sortState>
  <tableColumns count="24">
    <tableColumn id="1" xr3:uid="{C54D3F9D-1554-443E-AB3C-5018EB9E573B}" name="Pořadí" dataDxfId="100" totalsRowDxfId="99"/>
    <tableColumn id="2" xr3:uid="{E8B88667-65FF-4336-8C7D-C424D35A089E}" name="Název výzvy" dataDxfId="98" totalsRowDxfId="97"/>
    <tableColumn id="23" xr3:uid="{A2B256E9-B711-42C6-AA65-52AD2AB4D36C}" name="Typ výzvy" dataDxfId="96" totalsRowDxfId="95"/>
    <tableColumn id="3" xr3:uid="{DF715879-6A56-41BC-88FC-FA0D668A42DE}" name="Cíl politiky" dataDxfId="94" totalsRowDxfId="93"/>
    <tableColumn id="4" xr3:uid="{A4FE158D-E9B4-4299-B3C5-CF2D8A627030}" name="Priorita" dataDxfId="92" totalsRowDxfId="91"/>
    <tableColumn id="5" xr3:uid="{95D44C84-CC0D-4AA2-BFA7-08F469B4DDDB}" name="Specifický cíl" dataDxfId="90" totalsRowDxfId="89"/>
    <tableColumn id="6" xr3:uid="{AA108DD2-DB67-4D59-AAAE-E08087617598}" name="Druh výzvy" dataDxfId="88" totalsRowDxfId="87"/>
    <tableColumn id="7" xr3:uid="{6DB0E9FC-8674-4896-B816-2BBE98AF4FED}" name="Celková plánovaná alokace*_x000a_(CZK)" dataDxfId="86" totalsRowDxfId="85"/>
    <tableColumn id="8" xr3:uid="{F7CFD9BD-2A5A-4BEE-83A6-9D4E185D6746}" name="z toho příspěvek Evropské unie_x000a_(CZK)" dataDxfId="84" totalsRowDxfId="83"/>
    <tableColumn id="9" xr3:uid="{96B6C397-0C11-4DC0-A8E9-B3CBC82D745E}" name="z toho národní veřejné zdroje_x000a_(CZK)" dataDxfId="82" totalsRowDxfId="81"/>
    <tableColumn id="10" xr3:uid="{5025A5A2-1A6B-469E-BF42-E303DC3340C0}" name="Datum vyhlášení výzvy(měsíc, rok) " dataDxfId="80" totalsRowDxfId="79"/>
    <tableColumn id="24" xr3:uid="{7A7DB8FF-69DC-4AF2-8891-15270FAE13D8}" name="Datum zpřístupnění žádosti o podporu a datum zahájení příjmu žádosti o podporu v ISKP21+ (měsíc, rok)" dataDxfId="78" totalsRowDxfId="77"/>
    <tableColumn id="11" xr3:uid="{9CD82231-0FC0-4620-8D49-89551951845B}" name="Datum ukončení příjmu žádostí o podporu(měsíc, rok) " dataDxfId="76" totalsRowDxfId="75"/>
    <tableColumn id="12" xr3:uid="{220F6C9A-9F9A-44D9-B664-982CE785D2BE}" name="Model hodnocení" dataDxfId="74" totalsRowDxfId="73"/>
    <tableColumn id="13" xr3:uid="{90F231D6-F3D4-4D4E-AE1C-F67D80682D13}" name="Typ oprávněného žadatele" dataDxfId="72" totalsRowDxfId="71"/>
    <tableColumn id="14" xr3:uid="{EF3B3DA6-AD9B-4855-A238-8A62232A1786}" name="Podporované aktivity" dataDxfId="70" totalsRowDxfId="69"/>
    <tableColumn id="15" xr3:uid="{F1ABACB2-97CF-473B-BF69-3DD3136CDC71}" name="Územní zaměření" dataDxfId="68" totalsRowDxfId="67"/>
    <tableColumn id="16" xr3:uid="{FFC61E30-CC0E-4C01-9779-9E963B1BE849}" name="Cílové skupiny" dataDxfId="66" totalsRowDxfId="65"/>
    <tableColumn id="17" xr3:uid="{DEFD3A68-7EBF-4CBD-8AAF-BD32B30B2EB5}" name="Název programu" dataDxfId="64" totalsRowDxfId="63"/>
    <tableColumn id="18" xr3:uid="{77A6AD32-B736-4951-95EC-53B0E0833A9E}" name="Priorita2" dataDxfId="62" totalsRowDxfId="61"/>
    <tableColumn id="19" xr3:uid="{93A277BF-B0AA-4C73-A64F-5A95C29A31B0}" name="Specifický  cíl/opatření" dataDxfId="60" totalsRowDxfId="59"/>
    <tableColumn id="20" xr3:uid="{E801CBF6-6CD1-4C97-801E-7D469F157D64}" name="Číslo výzvy3" dataDxfId="58" totalsRowDxfId="57"/>
    <tableColumn id="21" xr3:uid="{44F956C0-40D2-4B87-AAAB-CB7D7C0D1BAF}" name="Datum vyhlášení_x000a_(rok)" dataDxfId="56" totalsRowDxfId="55"/>
    <tableColumn id="22" xr3:uid="{2EF75C3C-9238-411A-8674-1384689D0285}" name="Popis doplňkovosti" dataDxfId="54" totalsRowDxfId="5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A1659C0-13C5-44A2-B892-C799D60919EC}" name="Tabulka323" displayName="Tabulka323" ref="A6:X8" totalsRowShown="0" headerRowDxfId="52" dataDxfId="51" headerRowBorderDxfId="49" tableBorderDxfId="50" totalsRowBorderDxfId="48">
  <autoFilter ref="A6:X8" xr:uid="{8A1659C0-13C5-44A2-B892-C799D60919EC}"/>
  <sortState xmlns:xlrd2="http://schemas.microsoft.com/office/spreadsheetml/2017/richdata2" ref="A7:X8">
    <sortCondition ref="A6"/>
  </sortState>
  <tableColumns count="24">
    <tableColumn id="1" xr3:uid="{472DE1B5-CFFF-491F-992D-1FD6E25A93D0}" name="Pořadí" dataDxfId="46" totalsRowDxfId="47"/>
    <tableColumn id="2" xr3:uid="{C279FC8E-E5AC-425A-9A2F-0D2ECF58DC5E}" name="Název výzvy" dataDxfId="44" totalsRowDxfId="45"/>
    <tableColumn id="23" xr3:uid="{EDCFA5C6-E3E9-4FAE-96B9-2B8F8A7A893D}" name="Typ výzvy" dataDxfId="42" totalsRowDxfId="43"/>
    <tableColumn id="3" xr3:uid="{513EFB47-49EE-444E-A763-641E36458589}" name="Cíl politiky" dataDxfId="40" totalsRowDxfId="41"/>
    <tableColumn id="4" xr3:uid="{D8127575-76BC-43AF-B8CE-DDA1A10DDF4C}" name="Priorita" dataDxfId="38" totalsRowDxfId="39"/>
    <tableColumn id="5" xr3:uid="{D79A1EB5-45B8-42B8-8E90-647BD5C7AF1A}" name="Specifický cíl" dataDxfId="36" totalsRowDxfId="37"/>
    <tableColumn id="6" xr3:uid="{0CC0A180-D3D6-4FA2-B027-C0E7BE2267E8}" name="Druh výzvy" dataDxfId="34" totalsRowDxfId="35"/>
    <tableColumn id="7" xr3:uid="{14B5BD40-9770-4E9F-AB79-3BDDCC17CEB5}" name="Celková plánovaná alokace*_x000a_(CZK)" dataDxfId="32" totalsRowDxfId="33"/>
    <tableColumn id="8" xr3:uid="{766A71E5-41D9-4A4C-B0DF-EA01BBAB2FF9}" name="z toho příspěvek Evropské unie*_x000a_(CZK)" dataDxfId="30" totalsRowDxfId="31"/>
    <tableColumn id="9" xr3:uid="{5B9C46D0-2D6E-42E2-86EE-D7ACF9200D92}" name="z toho národní veřejné zdroje*_x000a_(CZK)" dataDxfId="28" totalsRowDxfId="29">
      <calculatedColumnFormula>(I7/70)*30</calculatedColumnFormula>
    </tableColumn>
    <tableColumn id="10" xr3:uid="{BDF22779-BCF4-42FB-9C64-6FEC244F1254}" name="Datum vyhlášení výzvy(měsíc, rok) " dataDxfId="26" totalsRowDxfId="27"/>
    <tableColumn id="24" xr3:uid="{997329B5-2EDA-421E-A172-7BE57023172E}" name="Datum zpřístupnění žádosti o podporu a datum zahájení příjmu žádosti o podporu v ISKP21+ (měsíc, rok)" dataDxfId="24" totalsRowDxfId="25"/>
    <tableColumn id="11" xr3:uid="{5688F978-B6F7-4DBF-BDD2-FE435CB3D5C9}" name="Datum ukončení příjmu žádostí o podporu(měsíc, rok) " dataDxfId="22" totalsRowDxfId="23"/>
    <tableColumn id="12" xr3:uid="{3F89255A-3B68-4E44-A076-B7397D15810C}" name="Model hodnocení" dataDxfId="20" totalsRowDxfId="21"/>
    <tableColumn id="13" xr3:uid="{6EFAEBE8-2C73-4E21-8B65-E8CF4E64627E}" name="Typ oprávněného žadatele*" dataDxfId="18" totalsRowDxfId="19"/>
    <tableColumn id="14" xr3:uid="{13339B75-311C-4DC7-86D4-741BC803C128}" name="Podporované aktivity" dataDxfId="16" totalsRowDxfId="17"/>
    <tableColumn id="15" xr3:uid="{F6649172-7E41-4D0A-99E3-002B40B6E92E}" name="Územní zaměření" dataDxfId="14" totalsRowDxfId="15"/>
    <tableColumn id="16" xr3:uid="{DE83992C-848E-447A-8031-6D51CD21757A}" name="Cílové skupiny" dataDxfId="12" totalsRowDxfId="13"/>
    <tableColumn id="17" xr3:uid="{90FE7B3E-98D5-434E-BECF-76858244E27B}" name="Název programu" dataDxfId="10" totalsRowDxfId="11"/>
    <tableColumn id="18" xr3:uid="{838BBFE6-B88C-4F1E-8DB3-D8E0EB8348B1}" name=" Priorita" dataDxfId="8" totalsRowDxfId="9"/>
    <tableColumn id="19" xr3:uid="{E0FB27C3-CA60-41F1-8B73-B6CFC26DF0F4}" name="Specifický  cíl/opatření" dataDxfId="6" totalsRowDxfId="7"/>
    <tableColumn id="20" xr3:uid="{C1B7E262-E8FB-4FC3-B5EA-4DB3583F7D5B}" name="Číslo výzvy" dataDxfId="4" totalsRowDxfId="5"/>
    <tableColumn id="21" xr3:uid="{2942032F-22A9-4B4B-82AE-A8D4F6A916B9}" name="Datum vyhlášení_x000a_(rok)" dataDxfId="2" totalsRowDxfId="3"/>
    <tableColumn id="22" xr3:uid="{9CB4093B-F2BD-4A46-8147-95960E608F42}" name="Popis doplňkovosti" dataDxfId="0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7E4CA-EB0B-4B20-B4A7-661E440106CD}">
  <dimension ref="A1:X12"/>
  <sheetViews>
    <sheetView zoomScale="75" zoomScaleNormal="7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V21" sqref="V21"/>
    </sheetView>
  </sheetViews>
  <sheetFormatPr defaultRowHeight="15.5" x14ac:dyDescent="0.35"/>
  <cols>
    <col min="1" max="1" width="17.26953125" customWidth="1"/>
    <col min="2" max="2" width="67.7265625" style="2" customWidth="1"/>
    <col min="3" max="3" width="17.7265625" customWidth="1"/>
    <col min="4" max="4" width="15.453125" style="1" customWidth="1"/>
    <col min="5" max="5" width="15.54296875" style="2" customWidth="1"/>
    <col min="6" max="6" width="13.453125" style="2" customWidth="1"/>
    <col min="7" max="7" width="14.81640625" bestFit="1" customWidth="1"/>
    <col min="8" max="8" width="20.7265625" style="14" customWidth="1"/>
    <col min="9" max="9" width="26.26953125" style="14" customWidth="1"/>
    <col min="10" max="10" width="24.81640625" style="15" bestFit="1" customWidth="1"/>
    <col min="11" max="11" width="21.54296875" style="16" customWidth="1"/>
    <col min="12" max="12" width="21.54296875" style="27" customWidth="1"/>
    <col min="13" max="13" width="18" style="16" customWidth="1"/>
    <col min="14" max="14" width="17.26953125" customWidth="1"/>
    <col min="15" max="15" width="41.26953125" customWidth="1"/>
    <col min="16" max="16" width="45.54296875" style="29" customWidth="1"/>
    <col min="17" max="17" width="26.7265625" style="2" customWidth="1"/>
    <col min="18" max="18" width="44.7265625" customWidth="1"/>
    <col min="19" max="19" width="31" customWidth="1"/>
    <col min="20" max="20" width="10.453125" customWidth="1"/>
    <col min="21" max="21" width="21.54296875" customWidth="1"/>
    <col min="22" max="22" width="13.26953125" customWidth="1"/>
    <col min="23" max="23" width="13" customWidth="1"/>
    <col min="24" max="24" width="38.7265625" customWidth="1"/>
  </cols>
  <sheetData>
    <row r="1" spans="1:24" x14ac:dyDescent="0.35">
      <c r="B1"/>
      <c r="G1" s="63" t="s">
        <v>47</v>
      </c>
      <c r="H1" s="63"/>
      <c r="I1" s="63"/>
      <c r="J1" s="63"/>
      <c r="K1" s="63"/>
      <c r="L1" s="63"/>
      <c r="M1" s="63"/>
      <c r="N1" s="63"/>
      <c r="O1" s="63"/>
      <c r="S1" s="3"/>
    </row>
    <row r="2" spans="1:24" x14ac:dyDescent="0.35">
      <c r="B2"/>
      <c r="G2" s="63"/>
      <c r="H2" s="63"/>
      <c r="I2" s="63"/>
      <c r="J2" s="63"/>
      <c r="K2" s="63"/>
      <c r="L2" s="63"/>
      <c r="M2" s="63"/>
      <c r="N2" s="63"/>
      <c r="O2" s="63"/>
      <c r="S2" s="3"/>
    </row>
    <row r="3" spans="1:24" ht="21" x14ac:dyDescent="0.5">
      <c r="B3"/>
      <c r="D3" s="4"/>
      <c r="E3" s="5"/>
      <c r="F3" s="5"/>
      <c r="G3" s="6"/>
      <c r="H3" s="7"/>
      <c r="I3" s="8"/>
      <c r="J3" s="28"/>
      <c r="K3" s="9"/>
      <c r="L3" s="9"/>
      <c r="M3" s="5"/>
      <c r="N3" s="5"/>
      <c r="O3" s="5"/>
      <c r="P3" s="30"/>
      <c r="Q3" s="5"/>
      <c r="R3" s="5"/>
      <c r="S3" s="10"/>
      <c r="T3" s="5"/>
      <c r="U3" s="5"/>
      <c r="V3" s="5"/>
      <c r="W3" s="5"/>
      <c r="X3" s="5"/>
    </row>
    <row r="4" spans="1:24" s="14" customFormat="1" ht="21.5" thickBot="1" x14ac:dyDescent="0.3">
      <c r="A4" s="11"/>
      <c r="B4" s="12"/>
      <c r="C4" s="13"/>
      <c r="D4" s="13"/>
      <c r="E4" s="13"/>
      <c r="F4" s="13"/>
      <c r="G4" s="13"/>
      <c r="H4" s="13"/>
      <c r="I4" s="13"/>
      <c r="J4" s="13"/>
      <c r="K4" s="13"/>
      <c r="L4" s="25"/>
      <c r="M4" s="13"/>
      <c r="N4" s="13"/>
      <c r="O4" s="13"/>
      <c r="P4" s="31"/>
      <c r="Q4" s="13"/>
      <c r="R4" s="13"/>
      <c r="S4" s="13"/>
      <c r="T4" s="13"/>
      <c r="U4" s="13"/>
      <c r="V4" s="13"/>
      <c r="W4" s="13"/>
      <c r="X4" s="13"/>
    </row>
    <row r="5" spans="1:24" ht="15" thickBot="1" x14ac:dyDescent="0.3">
      <c r="A5" s="64" t="s">
        <v>0</v>
      </c>
      <c r="B5" s="65"/>
      <c r="C5" s="65"/>
      <c r="D5" s="65"/>
      <c r="E5" s="65"/>
      <c r="F5" s="66"/>
      <c r="G5" s="67" t="s">
        <v>1</v>
      </c>
      <c r="H5" s="68"/>
      <c r="I5" s="68"/>
      <c r="J5" s="68"/>
      <c r="K5" s="68"/>
      <c r="L5" s="68"/>
      <c r="M5" s="68"/>
      <c r="N5" s="69"/>
      <c r="O5" s="70" t="s">
        <v>2</v>
      </c>
      <c r="P5" s="71"/>
      <c r="Q5" s="71"/>
      <c r="R5" s="72"/>
      <c r="S5" s="73" t="s">
        <v>3</v>
      </c>
      <c r="T5" s="74"/>
      <c r="U5" s="74"/>
      <c r="V5" s="74"/>
      <c r="W5" s="74"/>
      <c r="X5" s="75"/>
    </row>
    <row r="6" spans="1:24" s="2" customFormat="1" ht="93" x14ac:dyDescent="0.25">
      <c r="A6" s="17" t="s">
        <v>4</v>
      </c>
      <c r="B6" s="18" t="s">
        <v>5</v>
      </c>
      <c r="C6" s="18" t="s">
        <v>6</v>
      </c>
      <c r="D6" s="18" t="s">
        <v>7</v>
      </c>
      <c r="E6" s="18" t="s">
        <v>8</v>
      </c>
      <c r="F6" s="18" t="s">
        <v>9</v>
      </c>
      <c r="G6" s="19" t="s">
        <v>10</v>
      </c>
      <c r="H6" s="19" t="s">
        <v>11</v>
      </c>
      <c r="I6" s="19" t="s">
        <v>12</v>
      </c>
      <c r="J6" s="20" t="s">
        <v>13</v>
      </c>
      <c r="K6" s="21" t="s">
        <v>29</v>
      </c>
      <c r="L6" s="26" t="s">
        <v>28</v>
      </c>
      <c r="M6" s="21" t="s">
        <v>30</v>
      </c>
      <c r="N6" s="19" t="s">
        <v>14</v>
      </c>
      <c r="O6" s="22" t="s">
        <v>15</v>
      </c>
      <c r="P6" s="32" t="s">
        <v>16</v>
      </c>
      <c r="Q6" s="22" t="s">
        <v>17</v>
      </c>
      <c r="R6" s="22" t="s">
        <v>18</v>
      </c>
      <c r="S6" s="23" t="s">
        <v>19</v>
      </c>
      <c r="T6" s="23" t="s">
        <v>20</v>
      </c>
      <c r="U6" s="23" t="s">
        <v>21</v>
      </c>
      <c r="V6" s="23" t="s">
        <v>22</v>
      </c>
      <c r="W6" s="23" t="s">
        <v>23</v>
      </c>
      <c r="X6" s="24" t="s">
        <v>24</v>
      </c>
    </row>
    <row r="7" spans="1:24" ht="139.5" x14ac:dyDescent="0.25">
      <c r="A7" s="34">
        <v>117</v>
      </c>
      <c r="B7" s="35" t="s">
        <v>31</v>
      </c>
      <c r="C7" s="35" t="s">
        <v>25</v>
      </c>
      <c r="D7" s="54">
        <v>2</v>
      </c>
      <c r="E7" s="54">
        <v>2</v>
      </c>
      <c r="F7" s="55" t="s">
        <v>32</v>
      </c>
      <c r="G7" s="37" t="s">
        <v>26</v>
      </c>
      <c r="H7" s="38">
        <v>2252530000</v>
      </c>
      <c r="I7" s="38">
        <v>901012000</v>
      </c>
      <c r="J7" s="39">
        <v>1351518000</v>
      </c>
      <c r="K7" s="40" t="s">
        <v>44</v>
      </c>
      <c r="L7" s="40" t="s">
        <v>44</v>
      </c>
      <c r="M7" s="40" t="s">
        <v>45</v>
      </c>
      <c r="N7" s="41" t="s">
        <v>27</v>
      </c>
      <c r="O7" s="35" t="s">
        <v>36</v>
      </c>
      <c r="P7" s="42" t="s">
        <v>34</v>
      </c>
      <c r="Q7" s="36" t="s">
        <v>33</v>
      </c>
      <c r="R7" s="35" t="s">
        <v>35</v>
      </c>
      <c r="S7" s="36"/>
      <c r="T7" s="43"/>
      <c r="U7" s="62"/>
      <c r="V7" s="43"/>
      <c r="W7" s="43"/>
      <c r="X7" s="60"/>
    </row>
    <row r="8" spans="1:24" ht="94.5" customHeight="1" x14ac:dyDescent="0.25">
      <c r="A8" s="44">
        <v>118</v>
      </c>
      <c r="B8" s="45" t="s">
        <v>37</v>
      </c>
      <c r="C8" s="45" t="s">
        <v>25</v>
      </c>
      <c r="D8" s="56">
        <v>1</v>
      </c>
      <c r="E8" s="56">
        <v>1</v>
      </c>
      <c r="F8" s="57" t="s">
        <v>38</v>
      </c>
      <c r="G8" s="47" t="s">
        <v>26</v>
      </c>
      <c r="H8" s="48">
        <v>259662423.97158071</v>
      </c>
      <c r="I8" s="48">
        <v>171407061</v>
      </c>
      <c r="J8" s="49">
        <v>88255362.971580714</v>
      </c>
      <c r="K8" s="50" t="s">
        <v>43</v>
      </c>
      <c r="L8" s="33" t="s">
        <v>43</v>
      </c>
      <c r="M8" s="33" t="s">
        <v>46</v>
      </c>
      <c r="N8" s="51" t="s">
        <v>27</v>
      </c>
      <c r="O8" s="45" t="s">
        <v>39</v>
      </c>
      <c r="P8" s="52" t="s">
        <v>40</v>
      </c>
      <c r="Q8" s="46" t="s">
        <v>41</v>
      </c>
      <c r="R8" s="45" t="s">
        <v>42</v>
      </c>
      <c r="S8" s="46" t="s">
        <v>48</v>
      </c>
      <c r="T8" s="53"/>
      <c r="U8" s="53" t="s">
        <v>49</v>
      </c>
      <c r="V8" s="53"/>
      <c r="W8" s="53"/>
      <c r="X8" s="61" t="s">
        <v>50</v>
      </c>
    </row>
    <row r="12" spans="1:24" x14ac:dyDescent="0.35">
      <c r="H12" s="58"/>
      <c r="I12" s="59"/>
      <c r="J12" s="58"/>
    </row>
  </sheetData>
  <mergeCells count="5">
    <mergeCell ref="G1:O2"/>
    <mergeCell ref="A5:F5"/>
    <mergeCell ref="G5:N5"/>
    <mergeCell ref="O5:R5"/>
    <mergeCell ref="S5:X5"/>
  </mergeCells>
  <phoneticPr fontId="12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C5487-CB1C-4EC1-B333-4566834772B1}">
  <dimension ref="A1:X11"/>
  <sheetViews>
    <sheetView tabSelected="1" zoomScale="75" zoomScaleNormal="75" workbookViewId="0">
      <selection activeCell="C14" sqref="C14"/>
    </sheetView>
  </sheetViews>
  <sheetFormatPr defaultRowHeight="15.5" x14ac:dyDescent="0.35"/>
  <cols>
    <col min="1" max="1" width="17.26953125" customWidth="1"/>
    <col min="2" max="2" width="67.7265625" style="2" customWidth="1"/>
    <col min="3" max="3" width="17.7265625" customWidth="1"/>
    <col min="4" max="4" width="15.453125" style="1" customWidth="1"/>
    <col min="5" max="5" width="15.54296875" style="2" customWidth="1"/>
    <col min="6" max="6" width="13.453125" style="2" customWidth="1"/>
    <col min="7" max="7" width="14.81640625" bestFit="1" customWidth="1"/>
    <col min="8" max="8" width="20.7265625" style="14" customWidth="1"/>
    <col min="9" max="9" width="26.26953125" style="14" customWidth="1"/>
    <col min="10" max="10" width="24.81640625" style="15" bestFit="1" customWidth="1"/>
    <col min="11" max="11" width="21.54296875" style="16" customWidth="1"/>
    <col min="12" max="12" width="21.54296875" style="27" customWidth="1"/>
    <col min="13" max="13" width="18" style="16" customWidth="1"/>
    <col min="14" max="14" width="17.26953125" customWidth="1"/>
    <col min="15" max="15" width="41.26953125" customWidth="1"/>
    <col min="16" max="16" width="45.54296875" style="29" customWidth="1"/>
    <col min="17" max="17" width="26.7265625" style="2" customWidth="1"/>
    <col min="18" max="18" width="44.7265625" customWidth="1"/>
    <col min="19" max="19" width="31" customWidth="1"/>
    <col min="20" max="20" width="10.453125" customWidth="1"/>
    <col min="21" max="21" width="21.54296875" customWidth="1"/>
    <col min="22" max="22" width="13.26953125" customWidth="1"/>
    <col min="23" max="23" width="13" customWidth="1"/>
    <col min="24" max="24" width="38.7265625" customWidth="1"/>
  </cols>
  <sheetData>
    <row r="1" spans="1:24" x14ac:dyDescent="0.35">
      <c r="B1"/>
      <c r="G1" s="76" t="s">
        <v>51</v>
      </c>
      <c r="H1" s="76"/>
      <c r="I1" s="76"/>
      <c r="J1" s="76"/>
      <c r="K1" s="76"/>
      <c r="L1" s="76"/>
      <c r="M1" s="76"/>
      <c r="N1" s="76"/>
      <c r="O1" s="76"/>
      <c r="S1" s="3"/>
    </row>
    <row r="2" spans="1:24" x14ac:dyDescent="0.35">
      <c r="B2"/>
      <c r="G2" s="76"/>
      <c r="H2" s="76"/>
      <c r="I2" s="76"/>
      <c r="J2" s="76"/>
      <c r="K2" s="76"/>
      <c r="L2" s="76"/>
      <c r="M2" s="76"/>
      <c r="N2" s="76"/>
      <c r="O2" s="76"/>
      <c r="S2" s="3"/>
    </row>
    <row r="3" spans="1:24" ht="21" x14ac:dyDescent="0.5">
      <c r="B3"/>
      <c r="D3" s="4"/>
      <c r="E3" s="5"/>
      <c r="F3" s="5"/>
      <c r="G3" s="6"/>
      <c r="H3" s="7"/>
      <c r="I3" s="8"/>
      <c r="J3" s="28"/>
      <c r="K3" s="9"/>
      <c r="L3" s="9"/>
      <c r="M3" s="5"/>
      <c r="N3" s="5"/>
      <c r="O3" s="5"/>
      <c r="P3" s="30"/>
      <c r="Q3" s="5"/>
      <c r="R3" s="5"/>
      <c r="S3" s="10"/>
      <c r="T3" s="5"/>
      <c r="U3" s="5"/>
      <c r="V3" s="5"/>
      <c r="W3" s="5"/>
      <c r="X3" s="5"/>
    </row>
    <row r="4" spans="1:24" s="14" customFormat="1" ht="21.5" thickBot="1" x14ac:dyDescent="0.3">
      <c r="A4" s="11"/>
      <c r="B4" s="12"/>
      <c r="C4" s="13"/>
      <c r="D4" s="13"/>
      <c r="E4" s="13"/>
      <c r="F4" s="13"/>
      <c r="G4" s="13"/>
      <c r="H4" s="13"/>
      <c r="I4" s="13"/>
      <c r="J4" s="13"/>
      <c r="K4" s="13"/>
      <c r="L4" s="25"/>
      <c r="M4" s="13"/>
      <c r="N4" s="13"/>
      <c r="O4" s="13"/>
      <c r="P4" s="31"/>
      <c r="Q4" s="13"/>
      <c r="R4" s="13"/>
      <c r="S4" s="13"/>
      <c r="T4" s="13"/>
      <c r="U4" s="13"/>
      <c r="V4" s="13"/>
      <c r="W4" s="13"/>
      <c r="X4" s="13"/>
    </row>
    <row r="5" spans="1:24" ht="15" thickBot="1" x14ac:dyDescent="0.3">
      <c r="A5" s="64" t="s">
        <v>0</v>
      </c>
      <c r="B5" s="65"/>
      <c r="C5" s="65"/>
      <c r="D5" s="65"/>
      <c r="E5" s="65"/>
      <c r="F5" s="66"/>
      <c r="G5" s="67" t="s">
        <v>1</v>
      </c>
      <c r="H5" s="68"/>
      <c r="I5" s="68"/>
      <c r="J5" s="68"/>
      <c r="K5" s="68"/>
      <c r="L5" s="68"/>
      <c r="M5" s="68"/>
      <c r="N5" s="69"/>
      <c r="O5" s="70" t="s">
        <v>2</v>
      </c>
      <c r="P5" s="71"/>
      <c r="Q5" s="71"/>
      <c r="R5" s="72"/>
      <c r="S5" s="73" t="s">
        <v>3</v>
      </c>
      <c r="T5" s="74"/>
      <c r="U5" s="74"/>
      <c r="V5" s="74"/>
      <c r="W5" s="74"/>
      <c r="X5" s="75"/>
    </row>
    <row r="6" spans="1:24" s="2" customFormat="1" ht="93" x14ac:dyDescent="0.25">
      <c r="A6" s="17" t="s">
        <v>4</v>
      </c>
      <c r="B6" s="18" t="s">
        <v>5</v>
      </c>
      <c r="C6" s="18" t="s">
        <v>6</v>
      </c>
      <c r="D6" s="18" t="s">
        <v>7</v>
      </c>
      <c r="E6" s="18" t="s">
        <v>8</v>
      </c>
      <c r="F6" s="18" t="s">
        <v>9</v>
      </c>
      <c r="G6" s="19" t="s">
        <v>10</v>
      </c>
      <c r="H6" s="19" t="s">
        <v>11</v>
      </c>
      <c r="I6" s="19" t="s">
        <v>52</v>
      </c>
      <c r="J6" s="20" t="s">
        <v>53</v>
      </c>
      <c r="K6" s="21" t="s">
        <v>29</v>
      </c>
      <c r="L6" s="26" t="s">
        <v>28</v>
      </c>
      <c r="M6" s="21" t="s">
        <v>30</v>
      </c>
      <c r="N6" s="19" t="s">
        <v>14</v>
      </c>
      <c r="O6" s="22" t="s">
        <v>54</v>
      </c>
      <c r="P6" s="32" t="s">
        <v>16</v>
      </c>
      <c r="Q6" s="22" t="s">
        <v>17</v>
      </c>
      <c r="R6" s="22" t="s">
        <v>18</v>
      </c>
      <c r="S6" s="23" t="s">
        <v>19</v>
      </c>
      <c r="T6" s="23" t="s">
        <v>55</v>
      </c>
      <c r="U6" s="23" t="s">
        <v>21</v>
      </c>
      <c r="V6" s="23" t="s">
        <v>56</v>
      </c>
      <c r="W6" s="23" t="s">
        <v>23</v>
      </c>
      <c r="X6" s="24" t="s">
        <v>24</v>
      </c>
    </row>
    <row r="7" spans="1:24" ht="93" x14ac:dyDescent="0.25">
      <c r="A7" s="77">
        <v>119</v>
      </c>
      <c r="B7" s="42" t="s">
        <v>57</v>
      </c>
      <c r="C7" s="78" t="s">
        <v>25</v>
      </c>
      <c r="D7" s="79">
        <v>2</v>
      </c>
      <c r="E7" s="79">
        <v>6</v>
      </c>
      <c r="F7" s="80" t="s">
        <v>58</v>
      </c>
      <c r="G7" s="81" t="s">
        <v>26</v>
      </c>
      <c r="H7" s="82">
        <f>I7+J7</f>
        <v>357142857.14285713</v>
      </c>
      <c r="I7" s="82">
        <v>250000000</v>
      </c>
      <c r="J7" s="83">
        <f t="shared" ref="J7:J8" si="0">(I7/70)*30</f>
        <v>107142857.14285713</v>
      </c>
      <c r="K7" s="40" t="s">
        <v>46</v>
      </c>
      <c r="L7" s="40" t="s">
        <v>59</v>
      </c>
      <c r="M7" s="40" t="s">
        <v>60</v>
      </c>
      <c r="N7" s="84" t="s">
        <v>27</v>
      </c>
      <c r="O7" s="42" t="s">
        <v>61</v>
      </c>
      <c r="P7" s="42" t="s">
        <v>62</v>
      </c>
      <c r="Q7" s="85" t="s">
        <v>63</v>
      </c>
      <c r="R7" s="78" t="s">
        <v>64</v>
      </c>
      <c r="S7" s="85" t="s">
        <v>65</v>
      </c>
      <c r="T7" s="86" t="s">
        <v>66</v>
      </c>
      <c r="U7" s="86" t="s">
        <v>67</v>
      </c>
      <c r="V7" s="86" t="s">
        <v>68</v>
      </c>
      <c r="W7" s="86">
        <v>2023</v>
      </c>
      <c r="X7" s="87" t="s">
        <v>69</v>
      </c>
    </row>
    <row r="8" spans="1:24" ht="201.5" x14ac:dyDescent="0.25">
      <c r="A8" s="77">
        <v>120</v>
      </c>
      <c r="B8" s="42" t="s">
        <v>70</v>
      </c>
      <c r="C8" s="78" t="s">
        <v>25</v>
      </c>
      <c r="D8" s="79">
        <v>1</v>
      </c>
      <c r="E8" s="79">
        <v>1</v>
      </c>
      <c r="F8" s="80" t="s">
        <v>38</v>
      </c>
      <c r="G8" s="81" t="s">
        <v>26</v>
      </c>
      <c r="H8" s="82">
        <f>Tabulka323[[#This Row],[z toho příspěvek Evropské unie*
(CZK)]]+Tabulka323[[#This Row],[z toho národní veřejné zdroje*
(CZK)]]</f>
        <v>2142857142.8571429</v>
      </c>
      <c r="I8" s="82">
        <v>1500000000</v>
      </c>
      <c r="J8" s="83">
        <f t="shared" si="0"/>
        <v>642857142.85714293</v>
      </c>
      <c r="K8" s="40" t="s">
        <v>71</v>
      </c>
      <c r="L8" s="40" t="s">
        <v>71</v>
      </c>
      <c r="M8" s="40" t="s">
        <v>72</v>
      </c>
      <c r="N8" s="84" t="s">
        <v>27</v>
      </c>
      <c r="O8" s="42" t="s">
        <v>73</v>
      </c>
      <c r="P8" s="42" t="s">
        <v>74</v>
      </c>
      <c r="Q8" s="62" t="s">
        <v>75</v>
      </c>
      <c r="R8" s="78" t="s">
        <v>42</v>
      </c>
      <c r="S8" s="85" t="s">
        <v>48</v>
      </c>
      <c r="T8" s="88" t="s">
        <v>76</v>
      </c>
      <c r="U8" s="89" t="s">
        <v>49</v>
      </c>
      <c r="V8" s="86"/>
      <c r="W8" s="86"/>
      <c r="X8" s="87" t="s">
        <v>77</v>
      </c>
    </row>
    <row r="10" spans="1:24" x14ac:dyDescent="0.35">
      <c r="A10" t="s">
        <v>78</v>
      </c>
    </row>
    <row r="11" spans="1:24" x14ac:dyDescent="0.35">
      <c r="H11" s="58"/>
      <c r="I11" s="59"/>
      <c r="J11" s="58"/>
    </row>
  </sheetData>
  <mergeCells count="5">
    <mergeCell ref="G1:O2"/>
    <mergeCell ref="A5:F5"/>
    <mergeCell ref="G5:N5"/>
    <mergeCell ref="O5:R5"/>
    <mergeCell ref="S5:X5"/>
  </mergeCells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Harmonogram výzev IROP 2025</vt:lpstr>
      <vt:lpstr>Harmonogram výzev IROP 2026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Pávková Lenka</dc:creator>
  <cp:lastModifiedBy>Kovandová Alice</cp:lastModifiedBy>
  <dcterms:created xsi:type="dcterms:W3CDTF">2023-02-06T10:38:19Z</dcterms:created>
  <dcterms:modified xsi:type="dcterms:W3CDTF">2025-12-04T15:57:55Z</dcterms:modified>
</cp:coreProperties>
</file>