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dd. 223_EVALUACE\03a_Evaluace NOK\2007–2013\Strategická hodnocení\EX-POST evaluace 2007–2013\Vstupní syntéza\16_final ke zveřejnění\"/>
    </mc:Choice>
  </mc:AlternateContent>
  <bookViews>
    <workbookView xWindow="0" yWindow="0" windowWidth="19200" windowHeight="10560" tabRatio="509"/>
  </bookViews>
  <sheets>
    <sheet name="SOUHRN" sheetId="1" r:id="rId1"/>
    <sheet name="Souhrn pivot" sheetId="2" r:id="rId2"/>
  </sheets>
  <externalReferences>
    <externalReference r:id="rId3"/>
    <externalReference r:id="rId4"/>
  </externalReferences>
  <definedNames>
    <definedName name="_xlnm._FilterDatabase" localSheetId="0" hidden="1">SOUHRN!$A$2:$EB$555</definedName>
    <definedName name="druh">[1]Zdroje!$H$1:$H$5</definedName>
    <definedName name="konec_měsíc">[1]Zdroje!$N$1:$N$12</definedName>
    <definedName name="konec_rok">[1]Zdroje!$O$1:$O$8</definedName>
    <definedName name="_xlnm.Print_Titles" localSheetId="0">SOUHRN!$2:$2</definedName>
    <definedName name="_xlnm.Print_Area" localSheetId="0">SOUHRN!$A$1:$U$552</definedName>
    <definedName name="OP">[1]Zdroje!$C$1:$C$22</definedName>
    <definedName name="resort">[1]Zdroje!$B$1:$B$14</definedName>
    <definedName name="resort0">[1]Zdroje!$A$1:$A$17</definedName>
    <definedName name="stav">[1]Zdroje!$F$1:$F$5</definedName>
    <definedName name="téma">[1]Zdroje!$I$1:$I$18</definedName>
    <definedName name="typ">[1]Zdroje!$G$1:$G$2</definedName>
    <definedName name="zač_měsíc">[1]Zdroje!$L$1:$L$12</definedName>
    <definedName name="zač_rok">[1]Zdroje!$M$1:$M$8</definedName>
  </definedNames>
  <calcPr calcId="162913"/>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527" i="1" l="1"/>
  <c r="D549" i="1" l="1"/>
  <c r="S520" i="1" l="1"/>
  <c r="R520" i="1"/>
  <c r="Q520" i="1"/>
  <c r="P520" i="1"/>
  <c r="O520" i="1"/>
  <c r="N520" i="1"/>
  <c r="M520" i="1"/>
  <c r="L520" i="1"/>
  <c r="K520" i="1"/>
  <c r="I520" i="1"/>
  <c r="H520" i="1"/>
  <c r="G520" i="1"/>
  <c r="F520" i="1"/>
  <c r="E520" i="1"/>
  <c r="D520" i="1"/>
  <c r="C520" i="1"/>
  <c r="B520" i="1"/>
  <c r="A520" i="1"/>
  <c r="S519" i="1"/>
  <c r="R519" i="1"/>
  <c r="Q519" i="1"/>
  <c r="P519" i="1"/>
  <c r="O519" i="1"/>
  <c r="N519" i="1"/>
  <c r="M519" i="1"/>
  <c r="L519" i="1"/>
  <c r="K519" i="1"/>
  <c r="I519" i="1"/>
  <c r="H519" i="1"/>
  <c r="G519" i="1"/>
  <c r="F519" i="1"/>
  <c r="E519" i="1"/>
  <c r="D519" i="1"/>
  <c r="C519" i="1"/>
  <c r="B519" i="1"/>
  <c r="A519" i="1"/>
  <c r="S518" i="1"/>
  <c r="R518" i="1"/>
  <c r="Q518" i="1"/>
  <c r="P518" i="1"/>
  <c r="O518" i="1"/>
  <c r="N518" i="1"/>
  <c r="M518" i="1"/>
  <c r="L518" i="1"/>
  <c r="K518" i="1"/>
  <c r="I518" i="1"/>
  <c r="H518" i="1"/>
  <c r="G518" i="1"/>
  <c r="F518" i="1"/>
  <c r="E518" i="1"/>
  <c r="D518" i="1"/>
  <c r="C518" i="1"/>
  <c r="B518" i="1"/>
  <c r="A518" i="1"/>
  <c r="S517" i="1"/>
  <c r="R517" i="1"/>
  <c r="Q517" i="1"/>
  <c r="P517" i="1"/>
  <c r="O517" i="1"/>
  <c r="N517" i="1"/>
  <c r="M517" i="1"/>
  <c r="L517" i="1"/>
  <c r="K517" i="1"/>
  <c r="I517" i="1"/>
  <c r="H517" i="1"/>
  <c r="G517" i="1"/>
  <c r="F517" i="1"/>
  <c r="E517" i="1"/>
  <c r="D517" i="1"/>
  <c r="C517" i="1"/>
  <c r="B517" i="1"/>
  <c r="A517" i="1"/>
  <c r="S516" i="1"/>
  <c r="R516" i="1"/>
  <c r="Q516" i="1"/>
  <c r="P516" i="1"/>
  <c r="O516" i="1"/>
  <c r="N516" i="1"/>
  <c r="M516" i="1"/>
  <c r="L516" i="1"/>
  <c r="K516" i="1"/>
  <c r="I516" i="1"/>
  <c r="H516" i="1"/>
  <c r="G516" i="1"/>
  <c r="F516" i="1"/>
  <c r="E516" i="1"/>
  <c r="D516" i="1"/>
  <c r="C516" i="1"/>
  <c r="B516" i="1"/>
  <c r="A516" i="1"/>
  <c r="S13" i="1"/>
  <c r="R13" i="1"/>
  <c r="Q13" i="1"/>
  <c r="P13" i="1"/>
  <c r="O13" i="1"/>
  <c r="N13" i="1"/>
  <c r="M13" i="1"/>
  <c r="L13" i="1"/>
  <c r="K13" i="1"/>
  <c r="I13" i="1"/>
  <c r="H13" i="1"/>
  <c r="G13" i="1"/>
  <c r="F13" i="1"/>
  <c r="E13" i="1"/>
  <c r="D13" i="1"/>
  <c r="C13" i="1"/>
  <c r="B13" i="1"/>
  <c r="A13" i="1"/>
  <c r="S515" i="1"/>
  <c r="R515" i="1"/>
  <c r="Q515" i="1"/>
  <c r="P515" i="1"/>
  <c r="O515" i="1"/>
  <c r="N515" i="1"/>
  <c r="M515" i="1"/>
  <c r="L515" i="1"/>
  <c r="K515" i="1"/>
  <c r="I515" i="1"/>
  <c r="H515" i="1"/>
  <c r="G515" i="1"/>
  <c r="F515" i="1"/>
  <c r="E515" i="1"/>
  <c r="D515" i="1"/>
  <c r="C515" i="1"/>
  <c r="B515" i="1"/>
  <c r="A515" i="1"/>
  <c r="S43" i="1"/>
  <c r="R43" i="1"/>
  <c r="Q43" i="1"/>
  <c r="P43" i="1"/>
  <c r="O43" i="1"/>
  <c r="N43" i="1"/>
  <c r="M43" i="1"/>
  <c r="L43" i="1"/>
  <c r="K43" i="1"/>
  <c r="I43" i="1"/>
  <c r="H43" i="1"/>
  <c r="G43" i="1"/>
  <c r="F43" i="1"/>
  <c r="E43" i="1"/>
  <c r="D43" i="1"/>
  <c r="C43" i="1"/>
  <c r="B43" i="1"/>
  <c r="A43" i="1"/>
  <c r="S42" i="1"/>
  <c r="R42" i="1"/>
  <c r="Q42" i="1"/>
  <c r="P42" i="1"/>
  <c r="O42" i="1"/>
  <c r="N42" i="1"/>
  <c r="M42" i="1"/>
  <c r="L42" i="1"/>
  <c r="K42" i="1"/>
  <c r="I42" i="1"/>
  <c r="H42" i="1"/>
  <c r="G42" i="1"/>
  <c r="F42" i="1"/>
  <c r="E42" i="1"/>
  <c r="D42" i="1"/>
  <c r="C42" i="1"/>
  <c r="B42" i="1"/>
  <c r="A42" i="1"/>
  <c r="S514" i="1"/>
  <c r="R514" i="1"/>
  <c r="Q514" i="1"/>
  <c r="P514" i="1"/>
  <c r="O514" i="1"/>
  <c r="N514" i="1"/>
  <c r="M514" i="1"/>
  <c r="L514" i="1"/>
  <c r="K514" i="1"/>
  <c r="I514" i="1"/>
  <c r="H514" i="1"/>
  <c r="G514" i="1"/>
  <c r="F514" i="1"/>
  <c r="E514" i="1"/>
  <c r="D514" i="1"/>
  <c r="C514" i="1"/>
  <c r="B514" i="1"/>
  <c r="A514" i="1"/>
  <c r="S513" i="1"/>
  <c r="R513" i="1"/>
  <c r="Q513" i="1"/>
  <c r="P513" i="1"/>
  <c r="O513" i="1"/>
  <c r="N513" i="1"/>
  <c r="M513" i="1"/>
  <c r="L513" i="1"/>
  <c r="K513" i="1"/>
  <c r="I513" i="1"/>
  <c r="H513" i="1"/>
  <c r="G513" i="1"/>
  <c r="F513" i="1"/>
  <c r="E513" i="1"/>
  <c r="D513" i="1"/>
  <c r="C513" i="1"/>
  <c r="B513" i="1"/>
  <c r="A513" i="1"/>
  <c r="S69" i="1"/>
  <c r="R69" i="1"/>
  <c r="Q69" i="1"/>
  <c r="P69" i="1"/>
  <c r="O69" i="1"/>
  <c r="N69" i="1"/>
  <c r="M69" i="1"/>
  <c r="L69" i="1"/>
  <c r="K69" i="1"/>
  <c r="I69" i="1"/>
  <c r="H69" i="1"/>
  <c r="G69" i="1"/>
  <c r="F69" i="1"/>
  <c r="E69" i="1"/>
  <c r="D69" i="1"/>
  <c r="C69" i="1"/>
  <c r="B69" i="1"/>
  <c r="A69" i="1"/>
  <c r="S512" i="1"/>
  <c r="R512" i="1"/>
  <c r="Q512" i="1"/>
  <c r="P512" i="1"/>
  <c r="O512" i="1"/>
  <c r="N512" i="1"/>
  <c r="M512" i="1"/>
  <c r="L512" i="1"/>
  <c r="K512" i="1"/>
  <c r="I512" i="1"/>
  <c r="H512" i="1"/>
  <c r="G512" i="1"/>
  <c r="F512" i="1"/>
  <c r="E512" i="1"/>
  <c r="D512" i="1"/>
  <c r="C512" i="1"/>
  <c r="B512" i="1"/>
  <c r="A512" i="1"/>
  <c r="S511" i="1"/>
  <c r="R511" i="1"/>
  <c r="Q511" i="1"/>
  <c r="P511" i="1"/>
  <c r="O511" i="1"/>
  <c r="N511" i="1"/>
  <c r="M511" i="1"/>
  <c r="L511" i="1"/>
  <c r="K511" i="1"/>
  <c r="I511" i="1"/>
  <c r="H511" i="1"/>
  <c r="G511" i="1"/>
  <c r="F511" i="1"/>
  <c r="E511" i="1"/>
  <c r="D511" i="1"/>
  <c r="C511" i="1"/>
  <c r="B511" i="1"/>
  <c r="A511" i="1"/>
  <c r="S510" i="1"/>
  <c r="R510" i="1"/>
  <c r="Q510" i="1"/>
  <c r="P510" i="1"/>
  <c r="O510" i="1"/>
  <c r="N510" i="1"/>
  <c r="M510" i="1"/>
  <c r="L510" i="1"/>
  <c r="K510" i="1"/>
  <c r="I510" i="1"/>
  <c r="H510" i="1"/>
  <c r="G510" i="1"/>
  <c r="F510" i="1"/>
  <c r="E510" i="1"/>
  <c r="D510" i="1"/>
  <c r="C510" i="1"/>
  <c r="B510" i="1"/>
  <c r="A510" i="1"/>
  <c r="S509" i="1"/>
  <c r="R509" i="1"/>
  <c r="Q509" i="1"/>
  <c r="P509" i="1"/>
  <c r="O509" i="1"/>
  <c r="N509" i="1"/>
  <c r="M509" i="1"/>
  <c r="L509" i="1"/>
  <c r="K509" i="1"/>
  <c r="I509" i="1"/>
  <c r="H509" i="1"/>
  <c r="G509" i="1"/>
  <c r="F509" i="1"/>
  <c r="E509" i="1"/>
  <c r="D509" i="1"/>
  <c r="C509" i="1"/>
  <c r="B509" i="1"/>
  <c r="A509" i="1"/>
  <c r="S508" i="1"/>
  <c r="R508" i="1"/>
  <c r="Q508" i="1"/>
  <c r="P508" i="1"/>
  <c r="O508" i="1"/>
  <c r="N508" i="1"/>
  <c r="M508" i="1"/>
  <c r="L508" i="1"/>
  <c r="K508" i="1"/>
  <c r="I508" i="1"/>
  <c r="H508" i="1"/>
  <c r="G508" i="1"/>
  <c r="F508" i="1"/>
  <c r="E508" i="1"/>
  <c r="D508" i="1"/>
  <c r="C508" i="1"/>
  <c r="B508" i="1"/>
  <c r="A508" i="1"/>
  <c r="S507" i="1"/>
  <c r="R507" i="1"/>
  <c r="Q507" i="1"/>
  <c r="P507" i="1"/>
  <c r="O507" i="1"/>
  <c r="N507" i="1"/>
  <c r="M507" i="1"/>
  <c r="L507" i="1"/>
  <c r="K507" i="1"/>
  <c r="I507" i="1"/>
  <c r="H507" i="1"/>
  <c r="G507" i="1"/>
  <c r="F507" i="1"/>
  <c r="E507" i="1"/>
  <c r="D507" i="1"/>
  <c r="C507" i="1"/>
  <c r="B507" i="1"/>
  <c r="A507" i="1"/>
  <c r="S506" i="1"/>
  <c r="R506" i="1"/>
  <c r="Q506" i="1"/>
  <c r="P506" i="1"/>
  <c r="O506" i="1"/>
  <c r="N506" i="1"/>
  <c r="M506" i="1"/>
  <c r="L506" i="1"/>
  <c r="K506" i="1"/>
  <c r="I506" i="1"/>
  <c r="H506" i="1"/>
  <c r="G506" i="1"/>
  <c r="F506" i="1"/>
  <c r="E506" i="1"/>
  <c r="D506" i="1"/>
  <c r="C506" i="1"/>
  <c r="B506" i="1"/>
  <c r="A506" i="1"/>
  <c r="S505" i="1"/>
  <c r="R505" i="1"/>
  <c r="Q505" i="1"/>
  <c r="P505" i="1"/>
  <c r="O505" i="1"/>
  <c r="N505" i="1"/>
  <c r="M505" i="1"/>
  <c r="L505" i="1"/>
  <c r="K505" i="1"/>
  <c r="I505" i="1"/>
  <c r="H505" i="1"/>
  <c r="G505" i="1"/>
  <c r="F505" i="1"/>
  <c r="E505" i="1"/>
  <c r="D505" i="1"/>
  <c r="C505" i="1"/>
  <c r="B505" i="1"/>
  <c r="A505" i="1"/>
  <c r="S81" i="1"/>
  <c r="R81" i="1"/>
  <c r="Q81" i="1"/>
  <c r="P81" i="1"/>
  <c r="O81" i="1"/>
  <c r="N81" i="1"/>
  <c r="M81" i="1"/>
  <c r="L81" i="1"/>
  <c r="K81" i="1"/>
  <c r="I81" i="1"/>
  <c r="H81" i="1"/>
  <c r="G81" i="1"/>
  <c r="F81" i="1"/>
  <c r="E81" i="1"/>
  <c r="D81" i="1"/>
  <c r="C81" i="1"/>
  <c r="B81" i="1"/>
  <c r="A81" i="1"/>
  <c r="S504" i="1"/>
  <c r="R504" i="1"/>
  <c r="Q504" i="1"/>
  <c r="P504" i="1"/>
  <c r="O504" i="1"/>
  <c r="N504" i="1"/>
  <c r="M504" i="1"/>
  <c r="L504" i="1"/>
  <c r="K504" i="1"/>
  <c r="I504" i="1"/>
  <c r="H504" i="1"/>
  <c r="G504" i="1"/>
  <c r="F504" i="1"/>
  <c r="E504" i="1"/>
  <c r="D504" i="1"/>
  <c r="C504" i="1"/>
  <c r="B504" i="1"/>
  <c r="A504" i="1"/>
  <c r="S503" i="1"/>
  <c r="R503" i="1"/>
  <c r="Q503" i="1"/>
  <c r="P503" i="1"/>
  <c r="O503" i="1"/>
  <c r="N503" i="1"/>
  <c r="M503" i="1"/>
  <c r="L503" i="1"/>
  <c r="K503" i="1"/>
  <c r="I503" i="1"/>
  <c r="H503" i="1"/>
  <c r="G503" i="1"/>
  <c r="F503" i="1"/>
  <c r="E503" i="1"/>
  <c r="D503" i="1"/>
  <c r="C503" i="1"/>
  <c r="B503" i="1"/>
  <c r="A503" i="1"/>
  <c r="S502" i="1"/>
  <c r="R502" i="1"/>
  <c r="Q502" i="1"/>
  <c r="P502" i="1"/>
  <c r="O502" i="1"/>
  <c r="N502" i="1"/>
  <c r="M502" i="1"/>
  <c r="L502" i="1"/>
  <c r="K502" i="1"/>
  <c r="I502" i="1"/>
  <c r="H502" i="1"/>
  <c r="G502" i="1"/>
  <c r="F502" i="1"/>
  <c r="E502" i="1"/>
  <c r="D502" i="1"/>
  <c r="C502" i="1"/>
  <c r="B502" i="1"/>
  <c r="A502" i="1"/>
  <c r="S41" i="1"/>
  <c r="R41" i="1"/>
  <c r="Q41" i="1"/>
  <c r="P41" i="1"/>
  <c r="O41" i="1"/>
  <c r="N41" i="1"/>
  <c r="M41" i="1"/>
  <c r="L41" i="1"/>
  <c r="K41" i="1"/>
  <c r="I41" i="1"/>
  <c r="H41" i="1"/>
  <c r="G41" i="1"/>
  <c r="F41" i="1"/>
  <c r="E41" i="1"/>
  <c r="D41" i="1"/>
  <c r="C41" i="1"/>
  <c r="B41" i="1"/>
  <c r="A41" i="1"/>
  <c r="S501" i="1"/>
  <c r="R501" i="1"/>
  <c r="Q501" i="1"/>
  <c r="P501" i="1"/>
  <c r="O501" i="1"/>
  <c r="N501" i="1"/>
  <c r="M501" i="1"/>
  <c r="L501" i="1"/>
  <c r="K501" i="1"/>
  <c r="I501" i="1"/>
  <c r="H501" i="1"/>
  <c r="G501" i="1"/>
  <c r="F501" i="1"/>
  <c r="E501" i="1"/>
  <c r="D501" i="1"/>
  <c r="C501" i="1"/>
  <c r="B501" i="1"/>
  <c r="A501" i="1"/>
  <c r="S500" i="1"/>
  <c r="R500" i="1"/>
  <c r="Q500" i="1"/>
  <c r="P500" i="1"/>
  <c r="O500" i="1"/>
  <c r="N500" i="1"/>
  <c r="M500" i="1"/>
  <c r="L500" i="1"/>
  <c r="K500" i="1"/>
  <c r="I500" i="1"/>
  <c r="H500" i="1"/>
  <c r="G500" i="1"/>
  <c r="F500" i="1"/>
  <c r="E500" i="1"/>
  <c r="D500" i="1"/>
  <c r="C500" i="1"/>
  <c r="B500" i="1"/>
  <c r="A500" i="1"/>
  <c r="S499" i="1"/>
  <c r="R499" i="1"/>
  <c r="Q499" i="1"/>
  <c r="P499" i="1"/>
  <c r="O499" i="1"/>
  <c r="N499" i="1"/>
  <c r="M499" i="1"/>
  <c r="L499" i="1"/>
  <c r="K499" i="1"/>
  <c r="I499" i="1"/>
  <c r="H499" i="1"/>
  <c r="G499" i="1"/>
  <c r="F499" i="1"/>
  <c r="E499" i="1"/>
  <c r="D499" i="1"/>
  <c r="C499" i="1"/>
  <c r="B499" i="1"/>
  <c r="A499" i="1"/>
  <c r="S498" i="1"/>
  <c r="R498" i="1"/>
  <c r="Q498" i="1"/>
  <c r="P498" i="1"/>
  <c r="O498" i="1"/>
  <c r="N498" i="1"/>
  <c r="M498" i="1"/>
  <c r="L498" i="1"/>
  <c r="K498" i="1"/>
  <c r="I498" i="1"/>
  <c r="H498" i="1"/>
  <c r="G498" i="1"/>
  <c r="F498" i="1"/>
  <c r="E498" i="1"/>
  <c r="D498" i="1"/>
  <c r="C498" i="1"/>
  <c r="B498" i="1"/>
  <c r="A498" i="1"/>
  <c r="S497" i="1"/>
  <c r="R497" i="1"/>
  <c r="Q497" i="1"/>
  <c r="P497" i="1"/>
  <c r="O497" i="1"/>
  <c r="N497" i="1"/>
  <c r="M497" i="1"/>
  <c r="L497" i="1"/>
  <c r="K497" i="1"/>
  <c r="I497" i="1"/>
  <c r="H497" i="1"/>
  <c r="G497" i="1"/>
  <c r="F497" i="1"/>
  <c r="E497" i="1"/>
  <c r="D497" i="1"/>
  <c r="C497" i="1"/>
  <c r="B497" i="1"/>
  <c r="A497" i="1"/>
  <c r="S109" i="1"/>
  <c r="R109" i="1"/>
  <c r="Q109" i="1"/>
  <c r="P109" i="1"/>
  <c r="O109" i="1"/>
  <c r="N109" i="1"/>
  <c r="M109" i="1"/>
  <c r="L109" i="1"/>
  <c r="K109" i="1"/>
  <c r="I109" i="1"/>
  <c r="H109" i="1"/>
  <c r="G109" i="1"/>
  <c r="F109" i="1"/>
  <c r="E109" i="1"/>
  <c r="D109" i="1"/>
  <c r="C109" i="1"/>
  <c r="B109" i="1"/>
  <c r="A109" i="1"/>
  <c r="S496" i="1"/>
  <c r="R496" i="1"/>
  <c r="Q496" i="1"/>
  <c r="P496" i="1"/>
  <c r="O496" i="1"/>
  <c r="N496" i="1"/>
  <c r="M496" i="1"/>
  <c r="L496" i="1"/>
  <c r="K496" i="1"/>
  <c r="I496" i="1"/>
  <c r="H496" i="1"/>
  <c r="G496" i="1"/>
  <c r="F496" i="1"/>
  <c r="E496" i="1"/>
  <c r="D496" i="1"/>
  <c r="C496" i="1"/>
  <c r="B496" i="1"/>
  <c r="A496" i="1"/>
  <c r="S40" i="1"/>
  <c r="R40" i="1"/>
  <c r="Q40" i="1"/>
  <c r="P40" i="1"/>
  <c r="O40" i="1"/>
  <c r="N40" i="1"/>
  <c r="M40" i="1"/>
  <c r="L40" i="1"/>
  <c r="K40" i="1"/>
  <c r="I40" i="1"/>
  <c r="H40" i="1"/>
  <c r="G40" i="1"/>
  <c r="F40" i="1"/>
  <c r="E40" i="1"/>
  <c r="D40" i="1"/>
  <c r="C40" i="1"/>
  <c r="B40" i="1"/>
  <c r="A40" i="1"/>
  <c r="S495" i="1"/>
  <c r="R495" i="1"/>
  <c r="Q495" i="1"/>
  <c r="P495" i="1"/>
  <c r="O495" i="1"/>
  <c r="N495" i="1"/>
  <c r="M495" i="1"/>
  <c r="L495" i="1"/>
  <c r="K495" i="1"/>
  <c r="I495" i="1"/>
  <c r="H495" i="1"/>
  <c r="G495" i="1"/>
  <c r="F495" i="1"/>
  <c r="E495" i="1"/>
  <c r="D495" i="1"/>
  <c r="C495" i="1"/>
  <c r="B495" i="1"/>
  <c r="A495" i="1"/>
  <c r="S12" i="1"/>
  <c r="R12" i="1"/>
  <c r="Q12" i="1"/>
  <c r="P12" i="1"/>
  <c r="O12" i="1"/>
  <c r="N12" i="1"/>
  <c r="M12" i="1"/>
  <c r="L12" i="1"/>
  <c r="K12" i="1"/>
  <c r="I12" i="1"/>
  <c r="H12" i="1"/>
  <c r="G12" i="1"/>
  <c r="F12" i="1"/>
  <c r="E12" i="1"/>
  <c r="D12" i="1"/>
  <c r="C12" i="1"/>
  <c r="B12" i="1"/>
  <c r="A12" i="1"/>
  <c r="S494" i="1"/>
  <c r="R494" i="1"/>
  <c r="Q494" i="1"/>
  <c r="P494" i="1"/>
  <c r="O494" i="1"/>
  <c r="N494" i="1"/>
  <c r="M494" i="1"/>
  <c r="L494" i="1"/>
  <c r="K494" i="1"/>
  <c r="H494" i="1"/>
  <c r="G494" i="1"/>
  <c r="F494" i="1"/>
  <c r="E494" i="1"/>
  <c r="D494" i="1"/>
  <c r="C494" i="1"/>
  <c r="B494" i="1"/>
  <c r="A494" i="1"/>
  <c r="S493" i="1"/>
  <c r="R493" i="1"/>
  <c r="Q493" i="1"/>
  <c r="P493" i="1"/>
  <c r="O493" i="1"/>
  <c r="N493" i="1"/>
  <c r="M493" i="1"/>
  <c r="L493" i="1"/>
  <c r="K493" i="1"/>
  <c r="I493" i="1"/>
  <c r="H493" i="1"/>
  <c r="G493" i="1"/>
  <c r="F493" i="1"/>
  <c r="E493" i="1"/>
  <c r="D493" i="1"/>
  <c r="C493" i="1"/>
  <c r="B493" i="1"/>
  <c r="A493" i="1"/>
  <c r="S492" i="1"/>
  <c r="R492" i="1"/>
  <c r="Q492" i="1"/>
  <c r="P492" i="1"/>
  <c r="O492" i="1"/>
  <c r="N492" i="1"/>
  <c r="M492" i="1"/>
  <c r="L492" i="1"/>
  <c r="K492" i="1"/>
  <c r="I492" i="1"/>
  <c r="H492" i="1"/>
  <c r="G492" i="1"/>
  <c r="F492" i="1"/>
  <c r="E492" i="1"/>
  <c r="D492" i="1"/>
  <c r="C492" i="1"/>
  <c r="B492" i="1"/>
  <c r="A492" i="1"/>
  <c r="S39" i="1"/>
  <c r="R39" i="1"/>
  <c r="Q39" i="1"/>
  <c r="P39" i="1"/>
  <c r="O39" i="1"/>
  <c r="N39" i="1"/>
  <c r="M39" i="1"/>
  <c r="L39" i="1"/>
  <c r="K39" i="1"/>
  <c r="I39" i="1"/>
  <c r="H39" i="1"/>
  <c r="G39" i="1"/>
  <c r="F39" i="1"/>
  <c r="E39" i="1"/>
  <c r="D39" i="1"/>
  <c r="C39" i="1"/>
  <c r="B39" i="1"/>
  <c r="A39" i="1"/>
  <c r="S541" i="1"/>
  <c r="R541" i="1"/>
  <c r="Q541" i="1"/>
  <c r="P541" i="1"/>
  <c r="O541" i="1"/>
  <c r="N541" i="1"/>
  <c r="M541" i="1"/>
  <c r="L541" i="1"/>
  <c r="K541" i="1"/>
  <c r="I541" i="1"/>
  <c r="H541" i="1"/>
  <c r="G541" i="1"/>
  <c r="F541" i="1"/>
  <c r="E541" i="1"/>
  <c r="D541" i="1"/>
  <c r="C541" i="1"/>
  <c r="B541" i="1"/>
  <c r="A541" i="1"/>
  <c r="S540" i="1"/>
  <c r="R540" i="1"/>
  <c r="Q540" i="1"/>
  <c r="P540" i="1"/>
  <c r="O540" i="1"/>
  <c r="N540" i="1"/>
  <c r="M540" i="1"/>
  <c r="L540" i="1"/>
  <c r="K540" i="1"/>
  <c r="I540" i="1"/>
  <c r="H540" i="1"/>
  <c r="G540" i="1"/>
  <c r="F540" i="1"/>
  <c r="E540" i="1"/>
  <c r="D540" i="1"/>
  <c r="C540" i="1"/>
  <c r="B540" i="1"/>
  <c r="A540" i="1"/>
  <c r="S491" i="1"/>
  <c r="R491" i="1"/>
  <c r="Q491" i="1"/>
  <c r="P491" i="1"/>
  <c r="O491" i="1"/>
  <c r="N491" i="1"/>
  <c r="M491" i="1"/>
  <c r="L491" i="1"/>
  <c r="K491" i="1"/>
  <c r="I491" i="1"/>
  <c r="H491" i="1"/>
  <c r="G491" i="1"/>
  <c r="F491" i="1"/>
  <c r="E491" i="1"/>
  <c r="D491" i="1"/>
  <c r="C491" i="1"/>
  <c r="B491" i="1"/>
  <c r="A491" i="1"/>
  <c r="S72" i="1"/>
  <c r="R72" i="1"/>
  <c r="Q72" i="1"/>
  <c r="P72" i="1"/>
  <c r="O72" i="1"/>
  <c r="N72" i="1"/>
  <c r="M72" i="1"/>
  <c r="L72" i="1"/>
  <c r="K72" i="1"/>
  <c r="I72" i="1"/>
  <c r="H72" i="1"/>
  <c r="G72" i="1"/>
  <c r="F72" i="1"/>
  <c r="E72" i="1"/>
  <c r="D72" i="1"/>
  <c r="C72" i="1"/>
  <c r="B72" i="1"/>
  <c r="A72" i="1"/>
  <c r="S539" i="1"/>
  <c r="R539" i="1"/>
  <c r="Q539" i="1"/>
  <c r="P539" i="1"/>
  <c r="O539" i="1"/>
  <c r="N539" i="1"/>
  <c r="M539" i="1"/>
  <c r="L539" i="1"/>
  <c r="K539" i="1"/>
  <c r="I539" i="1"/>
  <c r="H539" i="1"/>
  <c r="G539" i="1"/>
  <c r="F539" i="1"/>
  <c r="E539" i="1"/>
  <c r="D539" i="1"/>
  <c r="C539" i="1"/>
  <c r="B539" i="1"/>
  <c r="A539" i="1"/>
  <c r="S44" i="1"/>
  <c r="R44" i="1"/>
  <c r="Q44" i="1"/>
  <c r="P44" i="1"/>
  <c r="O44" i="1"/>
  <c r="N44" i="1"/>
  <c r="M44" i="1"/>
  <c r="L44" i="1"/>
  <c r="K44" i="1"/>
  <c r="I44" i="1"/>
  <c r="H44" i="1"/>
  <c r="G44" i="1"/>
  <c r="F44" i="1"/>
  <c r="E44" i="1"/>
  <c r="D44" i="1"/>
  <c r="C44" i="1"/>
  <c r="B44" i="1"/>
  <c r="A44" i="1"/>
  <c r="S490" i="1"/>
  <c r="R490" i="1"/>
  <c r="Q490" i="1"/>
  <c r="P490" i="1"/>
  <c r="O490" i="1"/>
  <c r="N490" i="1"/>
  <c r="M490" i="1"/>
  <c r="L490" i="1"/>
  <c r="K490" i="1"/>
  <c r="I490" i="1"/>
  <c r="H490" i="1"/>
  <c r="G490" i="1"/>
  <c r="F490" i="1"/>
  <c r="E490" i="1"/>
  <c r="D490" i="1"/>
  <c r="C490" i="1"/>
  <c r="B490" i="1"/>
  <c r="A490" i="1"/>
  <c r="S489" i="1"/>
  <c r="R489" i="1"/>
  <c r="Q489" i="1"/>
  <c r="P489" i="1"/>
  <c r="O489" i="1"/>
  <c r="N489" i="1"/>
  <c r="M489" i="1"/>
  <c r="L489" i="1"/>
  <c r="K489" i="1"/>
  <c r="I489" i="1"/>
  <c r="H489" i="1"/>
  <c r="G489" i="1"/>
  <c r="F489" i="1"/>
  <c r="E489" i="1"/>
  <c r="D489" i="1"/>
  <c r="C489" i="1"/>
  <c r="B489" i="1"/>
  <c r="A489" i="1"/>
  <c r="S62" i="1"/>
  <c r="R62" i="1"/>
  <c r="Q62" i="1"/>
  <c r="P62" i="1"/>
  <c r="O62" i="1"/>
  <c r="N62" i="1"/>
  <c r="M62" i="1"/>
  <c r="L62" i="1"/>
  <c r="K62" i="1"/>
  <c r="I62" i="1"/>
  <c r="H62" i="1"/>
  <c r="G62" i="1"/>
  <c r="F62" i="1"/>
  <c r="E62" i="1"/>
  <c r="D62" i="1"/>
  <c r="C62" i="1"/>
  <c r="B62" i="1"/>
  <c r="A62" i="1"/>
  <c r="S488" i="1"/>
  <c r="R488" i="1"/>
  <c r="Q488" i="1"/>
  <c r="P488" i="1"/>
  <c r="O488" i="1"/>
  <c r="N488" i="1"/>
  <c r="M488" i="1"/>
  <c r="L488" i="1"/>
  <c r="K488" i="1"/>
  <c r="I488" i="1"/>
  <c r="H488" i="1"/>
  <c r="G488" i="1"/>
  <c r="F488" i="1"/>
  <c r="E488" i="1"/>
  <c r="D488" i="1"/>
  <c r="C488" i="1"/>
  <c r="B488" i="1"/>
  <c r="A488" i="1"/>
  <c r="S487" i="1"/>
  <c r="R487" i="1"/>
  <c r="Q487" i="1"/>
  <c r="P487" i="1"/>
  <c r="O487" i="1"/>
  <c r="N487" i="1"/>
  <c r="M487" i="1"/>
  <c r="L487" i="1"/>
  <c r="K487" i="1"/>
  <c r="I487" i="1"/>
  <c r="H487" i="1"/>
  <c r="G487" i="1"/>
  <c r="F487" i="1"/>
  <c r="E487" i="1"/>
  <c r="D487" i="1"/>
  <c r="C487" i="1"/>
  <c r="B487" i="1"/>
  <c r="A487" i="1"/>
  <c r="S486" i="1"/>
  <c r="R486" i="1"/>
  <c r="Q486" i="1"/>
  <c r="P486" i="1"/>
  <c r="O486" i="1"/>
  <c r="N486" i="1"/>
  <c r="M486" i="1"/>
  <c r="L486" i="1"/>
  <c r="K486" i="1"/>
  <c r="I486" i="1"/>
  <c r="H486" i="1"/>
  <c r="G486" i="1"/>
  <c r="F486" i="1"/>
  <c r="E486" i="1"/>
  <c r="D486" i="1"/>
  <c r="C486" i="1"/>
  <c r="B486" i="1"/>
  <c r="A486" i="1"/>
  <c r="S485" i="1"/>
  <c r="R485" i="1"/>
  <c r="Q485" i="1"/>
  <c r="P485" i="1"/>
  <c r="O485" i="1"/>
  <c r="N485" i="1"/>
  <c r="M485" i="1"/>
  <c r="L485" i="1"/>
  <c r="K485" i="1"/>
  <c r="I485" i="1"/>
  <c r="H485" i="1"/>
  <c r="G485" i="1"/>
  <c r="F485" i="1"/>
  <c r="E485" i="1"/>
  <c r="D485" i="1"/>
  <c r="C485" i="1"/>
  <c r="B485" i="1"/>
  <c r="A485" i="1"/>
  <c r="S484" i="1"/>
  <c r="R484" i="1"/>
  <c r="Q484" i="1"/>
  <c r="P484" i="1"/>
  <c r="O484" i="1"/>
  <c r="N484" i="1"/>
  <c r="M484" i="1"/>
  <c r="L484" i="1"/>
  <c r="K484" i="1"/>
  <c r="I484" i="1"/>
  <c r="H484" i="1"/>
  <c r="G484" i="1"/>
  <c r="F484" i="1"/>
  <c r="E484" i="1"/>
  <c r="D484" i="1"/>
  <c r="C484" i="1"/>
  <c r="B484" i="1"/>
  <c r="A484" i="1"/>
  <c r="S483" i="1"/>
  <c r="R483" i="1"/>
  <c r="Q483" i="1"/>
  <c r="P483" i="1"/>
  <c r="O483" i="1"/>
  <c r="N483" i="1"/>
  <c r="M483" i="1"/>
  <c r="L483" i="1"/>
  <c r="K483" i="1"/>
  <c r="I483" i="1"/>
  <c r="H483" i="1"/>
  <c r="G483" i="1"/>
  <c r="F483" i="1"/>
  <c r="E483" i="1"/>
  <c r="D483" i="1"/>
  <c r="C483" i="1"/>
  <c r="B483" i="1"/>
  <c r="A483" i="1"/>
  <c r="S45" i="1"/>
  <c r="R45" i="1"/>
  <c r="Q45" i="1"/>
  <c r="P45" i="1"/>
  <c r="O45" i="1"/>
  <c r="N45" i="1"/>
  <c r="M45" i="1"/>
  <c r="L45" i="1"/>
  <c r="K45" i="1"/>
  <c r="I45" i="1"/>
  <c r="H45" i="1"/>
  <c r="G45" i="1"/>
  <c r="F45" i="1"/>
  <c r="E45" i="1"/>
  <c r="D45" i="1"/>
  <c r="C45" i="1"/>
  <c r="B45" i="1"/>
  <c r="A45" i="1"/>
  <c r="S482" i="1"/>
  <c r="R482" i="1"/>
  <c r="Q482" i="1"/>
  <c r="P482" i="1"/>
  <c r="O482" i="1"/>
  <c r="N482" i="1"/>
  <c r="M482" i="1"/>
  <c r="L482" i="1"/>
  <c r="K482" i="1"/>
  <c r="I482" i="1"/>
  <c r="H482" i="1"/>
  <c r="G482" i="1"/>
  <c r="F482" i="1"/>
  <c r="E482" i="1"/>
  <c r="D482" i="1"/>
  <c r="C482" i="1"/>
  <c r="B482" i="1"/>
  <c r="A482" i="1"/>
  <c r="S481" i="1"/>
  <c r="R481" i="1"/>
  <c r="Q481" i="1"/>
  <c r="P481" i="1"/>
  <c r="O481" i="1"/>
  <c r="N481" i="1"/>
  <c r="M481" i="1"/>
  <c r="L481" i="1"/>
  <c r="K481" i="1"/>
  <c r="I481" i="1"/>
  <c r="H481" i="1"/>
  <c r="G481" i="1"/>
  <c r="F481" i="1"/>
  <c r="E481" i="1"/>
  <c r="D481" i="1"/>
  <c r="C481" i="1"/>
  <c r="B481" i="1"/>
  <c r="A481" i="1"/>
  <c r="S480" i="1"/>
  <c r="R480" i="1"/>
  <c r="Q480" i="1"/>
  <c r="P480" i="1"/>
  <c r="O480" i="1"/>
  <c r="N480" i="1"/>
  <c r="M480" i="1"/>
  <c r="L480" i="1"/>
  <c r="K480" i="1"/>
  <c r="I480" i="1"/>
  <c r="H480" i="1"/>
  <c r="G480" i="1"/>
  <c r="F480" i="1"/>
  <c r="E480" i="1"/>
  <c r="D480" i="1"/>
  <c r="C480" i="1"/>
  <c r="B480" i="1"/>
  <c r="A480" i="1"/>
  <c r="S479" i="1"/>
  <c r="R479" i="1"/>
  <c r="Q479" i="1"/>
  <c r="P479" i="1"/>
  <c r="O479" i="1"/>
  <c r="N479" i="1"/>
  <c r="M479" i="1"/>
  <c r="L479" i="1"/>
  <c r="K479" i="1"/>
  <c r="I479" i="1"/>
  <c r="H479" i="1"/>
  <c r="G479" i="1"/>
  <c r="F479" i="1"/>
  <c r="E479" i="1"/>
  <c r="D479" i="1"/>
  <c r="C479" i="1"/>
  <c r="B479" i="1"/>
  <c r="A479" i="1"/>
  <c r="S478" i="1"/>
  <c r="R478" i="1"/>
  <c r="Q478" i="1"/>
  <c r="P478" i="1"/>
  <c r="O478" i="1"/>
  <c r="N478" i="1"/>
  <c r="M478" i="1"/>
  <c r="L478" i="1"/>
  <c r="K478" i="1"/>
  <c r="I478" i="1"/>
  <c r="H478" i="1"/>
  <c r="G478" i="1"/>
  <c r="F478" i="1"/>
  <c r="E478" i="1"/>
  <c r="D478" i="1"/>
  <c r="C478" i="1"/>
  <c r="B478" i="1"/>
  <c r="A478" i="1"/>
  <c r="S477" i="1"/>
  <c r="R477" i="1"/>
  <c r="Q477" i="1"/>
  <c r="P477" i="1"/>
  <c r="O477" i="1"/>
  <c r="N477" i="1"/>
  <c r="M477" i="1"/>
  <c r="L477" i="1"/>
  <c r="K477" i="1"/>
  <c r="I477" i="1"/>
  <c r="H477" i="1"/>
  <c r="G477" i="1"/>
  <c r="F477" i="1"/>
  <c r="E477" i="1"/>
  <c r="D477" i="1"/>
  <c r="C477" i="1"/>
  <c r="B477" i="1"/>
  <c r="A477" i="1"/>
  <c r="S476" i="1"/>
  <c r="R476" i="1"/>
  <c r="Q476" i="1"/>
  <c r="P476" i="1"/>
  <c r="O476" i="1"/>
  <c r="N476" i="1"/>
  <c r="M476" i="1"/>
  <c r="L476" i="1"/>
  <c r="K476" i="1"/>
  <c r="I476" i="1"/>
  <c r="H476" i="1"/>
  <c r="G476" i="1"/>
  <c r="F476" i="1"/>
  <c r="E476" i="1"/>
  <c r="D476" i="1"/>
  <c r="C476" i="1"/>
  <c r="B476" i="1"/>
  <c r="A476" i="1"/>
  <c r="S475" i="1"/>
  <c r="R475" i="1"/>
  <c r="Q475" i="1"/>
  <c r="P475" i="1"/>
  <c r="O475" i="1"/>
  <c r="N475" i="1"/>
  <c r="M475" i="1"/>
  <c r="L475" i="1"/>
  <c r="K475" i="1"/>
  <c r="I475" i="1"/>
  <c r="H475" i="1"/>
  <c r="G475" i="1"/>
  <c r="F475" i="1"/>
  <c r="E475" i="1"/>
  <c r="D475" i="1"/>
  <c r="C475" i="1"/>
  <c r="B475" i="1"/>
  <c r="A475" i="1"/>
  <c r="S474" i="1"/>
  <c r="R474" i="1"/>
  <c r="Q474" i="1"/>
  <c r="P474" i="1"/>
  <c r="O474" i="1"/>
  <c r="N474" i="1"/>
  <c r="M474" i="1"/>
  <c r="L474" i="1"/>
  <c r="K474" i="1"/>
  <c r="I474" i="1"/>
  <c r="H474" i="1"/>
  <c r="G474" i="1"/>
  <c r="F474" i="1"/>
  <c r="E474" i="1"/>
  <c r="D474" i="1"/>
  <c r="C474" i="1"/>
  <c r="B474" i="1"/>
  <c r="A474" i="1"/>
  <c r="S473" i="1"/>
  <c r="R473" i="1"/>
  <c r="Q473" i="1"/>
  <c r="P473" i="1"/>
  <c r="O473" i="1"/>
  <c r="N473" i="1"/>
  <c r="M473" i="1"/>
  <c r="L473" i="1"/>
  <c r="K473" i="1"/>
  <c r="I473" i="1"/>
  <c r="H473" i="1"/>
  <c r="G473" i="1"/>
  <c r="F473" i="1"/>
  <c r="E473" i="1"/>
  <c r="D473" i="1"/>
  <c r="C473" i="1"/>
  <c r="B473" i="1"/>
  <c r="A473" i="1"/>
  <c r="S472" i="1"/>
  <c r="R472" i="1"/>
  <c r="Q472" i="1"/>
  <c r="P472" i="1"/>
  <c r="O472" i="1"/>
  <c r="N472" i="1"/>
  <c r="M472" i="1"/>
  <c r="L472" i="1"/>
  <c r="K472" i="1"/>
  <c r="I472" i="1"/>
  <c r="H472" i="1"/>
  <c r="G472" i="1"/>
  <c r="F472" i="1"/>
  <c r="E472" i="1"/>
  <c r="D472" i="1"/>
  <c r="C472" i="1"/>
  <c r="B472" i="1"/>
  <c r="A472" i="1"/>
  <c r="S471" i="1"/>
  <c r="R471" i="1"/>
  <c r="Q471" i="1"/>
  <c r="P471" i="1"/>
  <c r="O471" i="1"/>
  <c r="N471" i="1"/>
  <c r="M471" i="1"/>
  <c r="L471" i="1"/>
  <c r="K471" i="1"/>
  <c r="I471" i="1"/>
  <c r="H471" i="1"/>
  <c r="G471" i="1"/>
  <c r="F471" i="1"/>
  <c r="E471" i="1"/>
  <c r="D471" i="1"/>
  <c r="C471" i="1"/>
  <c r="B471" i="1"/>
  <c r="A471" i="1"/>
  <c r="S470" i="1"/>
  <c r="R470" i="1"/>
  <c r="Q470" i="1"/>
  <c r="P470" i="1"/>
  <c r="O470" i="1"/>
  <c r="N470" i="1"/>
  <c r="M470" i="1"/>
  <c r="L470" i="1"/>
  <c r="K470" i="1"/>
  <c r="I470" i="1"/>
  <c r="H470" i="1"/>
  <c r="G470" i="1"/>
  <c r="F470" i="1"/>
  <c r="E470" i="1"/>
  <c r="D470" i="1"/>
  <c r="C470" i="1"/>
  <c r="B470" i="1"/>
  <c r="A470" i="1"/>
  <c r="S469" i="1"/>
  <c r="R469" i="1"/>
  <c r="Q469" i="1"/>
  <c r="P469" i="1"/>
  <c r="O469" i="1"/>
  <c r="N469" i="1"/>
  <c r="M469" i="1"/>
  <c r="L469" i="1"/>
  <c r="K469" i="1"/>
  <c r="I469" i="1"/>
  <c r="H469" i="1"/>
  <c r="G469" i="1"/>
  <c r="F469" i="1"/>
  <c r="E469" i="1"/>
  <c r="D469" i="1"/>
  <c r="C469" i="1"/>
  <c r="B469" i="1"/>
  <c r="A469" i="1"/>
  <c r="S468" i="1"/>
  <c r="R468" i="1"/>
  <c r="Q468" i="1"/>
  <c r="P468" i="1"/>
  <c r="O468" i="1"/>
  <c r="N468" i="1"/>
  <c r="M468" i="1"/>
  <c r="L468" i="1"/>
  <c r="K468" i="1"/>
  <c r="I468" i="1"/>
  <c r="H468" i="1"/>
  <c r="G468" i="1"/>
  <c r="F468" i="1"/>
  <c r="E468" i="1"/>
  <c r="D468" i="1"/>
  <c r="C468" i="1"/>
  <c r="B468" i="1"/>
  <c r="A468" i="1"/>
  <c r="S467" i="1"/>
  <c r="R467" i="1"/>
  <c r="Q467" i="1"/>
  <c r="P467" i="1"/>
  <c r="O467" i="1"/>
  <c r="N467" i="1"/>
  <c r="M467" i="1"/>
  <c r="L467" i="1"/>
  <c r="K467" i="1"/>
  <c r="I467" i="1"/>
  <c r="H467" i="1"/>
  <c r="G467" i="1"/>
  <c r="F467" i="1"/>
  <c r="E467" i="1"/>
  <c r="D467" i="1"/>
  <c r="C467" i="1"/>
  <c r="B467" i="1"/>
  <c r="A467" i="1"/>
  <c r="S466" i="1"/>
  <c r="R466" i="1"/>
  <c r="Q466" i="1"/>
  <c r="P466" i="1"/>
  <c r="O466" i="1"/>
  <c r="N466" i="1"/>
  <c r="M466" i="1"/>
  <c r="L466" i="1"/>
  <c r="K466" i="1"/>
  <c r="I466" i="1"/>
  <c r="H466" i="1"/>
  <c r="G466" i="1"/>
  <c r="F466" i="1"/>
  <c r="E466" i="1"/>
  <c r="D466" i="1"/>
  <c r="C466" i="1"/>
  <c r="B466" i="1"/>
  <c r="A466" i="1"/>
  <c r="S542" i="1"/>
  <c r="R542" i="1"/>
  <c r="Q542" i="1"/>
  <c r="P542" i="1"/>
  <c r="O542" i="1"/>
  <c r="N542" i="1"/>
  <c r="M542" i="1"/>
  <c r="L542" i="1"/>
  <c r="K542" i="1"/>
  <c r="I542" i="1"/>
  <c r="H542" i="1"/>
  <c r="G542" i="1"/>
  <c r="F542" i="1"/>
  <c r="E542" i="1"/>
  <c r="D542" i="1"/>
  <c r="C542" i="1"/>
  <c r="B542" i="1"/>
  <c r="A542" i="1"/>
  <c r="S94" i="1"/>
  <c r="R94" i="1"/>
  <c r="Q94" i="1"/>
  <c r="P94" i="1"/>
  <c r="O94" i="1"/>
  <c r="N94" i="1"/>
  <c r="M94" i="1"/>
  <c r="L94" i="1"/>
  <c r="K94" i="1"/>
  <c r="I94" i="1"/>
  <c r="H94" i="1"/>
  <c r="G94" i="1"/>
  <c r="F94" i="1"/>
  <c r="E94" i="1"/>
  <c r="D94" i="1"/>
  <c r="C94" i="1"/>
  <c r="B94" i="1"/>
  <c r="A94" i="1"/>
  <c r="S465" i="1"/>
  <c r="R465" i="1"/>
  <c r="Q465" i="1"/>
  <c r="P465" i="1"/>
  <c r="O465" i="1"/>
  <c r="N465" i="1"/>
  <c r="M465" i="1"/>
  <c r="L465" i="1"/>
  <c r="K465" i="1"/>
  <c r="I465" i="1"/>
  <c r="H465" i="1"/>
  <c r="G465" i="1"/>
  <c r="F465" i="1"/>
  <c r="E465" i="1"/>
  <c r="D465" i="1"/>
  <c r="C465" i="1"/>
  <c r="B465" i="1"/>
  <c r="A465" i="1"/>
  <c r="S93" i="1"/>
  <c r="R93" i="1"/>
  <c r="Q93" i="1"/>
  <c r="P93" i="1"/>
  <c r="O93" i="1"/>
  <c r="N93" i="1"/>
  <c r="M93" i="1"/>
  <c r="L93" i="1"/>
  <c r="K93" i="1"/>
  <c r="I93" i="1"/>
  <c r="H93" i="1"/>
  <c r="G93" i="1"/>
  <c r="F93" i="1"/>
  <c r="E93" i="1"/>
  <c r="D93" i="1"/>
  <c r="C93" i="1"/>
  <c r="B93" i="1"/>
  <c r="A93" i="1"/>
  <c r="S92" i="1"/>
  <c r="R92" i="1"/>
  <c r="Q92" i="1"/>
  <c r="P92" i="1"/>
  <c r="O92" i="1"/>
  <c r="N92" i="1"/>
  <c r="M92" i="1"/>
  <c r="L92" i="1"/>
  <c r="K92" i="1"/>
  <c r="I92" i="1"/>
  <c r="H92" i="1"/>
  <c r="G92" i="1"/>
  <c r="F92" i="1"/>
  <c r="E92" i="1"/>
  <c r="D92" i="1"/>
  <c r="C92" i="1"/>
  <c r="B92" i="1"/>
  <c r="A92" i="1"/>
  <c r="S47" i="1"/>
  <c r="R47" i="1"/>
  <c r="Q47" i="1"/>
  <c r="P47" i="1"/>
  <c r="O47" i="1"/>
  <c r="N47" i="1"/>
  <c r="M47" i="1"/>
  <c r="L47" i="1"/>
  <c r="K47" i="1"/>
  <c r="I47" i="1"/>
  <c r="H47" i="1"/>
  <c r="G47" i="1"/>
  <c r="F47" i="1"/>
  <c r="E47" i="1"/>
  <c r="D47" i="1"/>
  <c r="C47" i="1"/>
  <c r="B47" i="1"/>
  <c r="A47" i="1"/>
  <c r="S91" i="1"/>
  <c r="R91" i="1"/>
  <c r="Q91" i="1"/>
  <c r="P91" i="1"/>
  <c r="O91" i="1"/>
  <c r="N91" i="1"/>
  <c r="M91" i="1"/>
  <c r="L91" i="1"/>
  <c r="K91" i="1"/>
  <c r="I91" i="1"/>
  <c r="H91" i="1"/>
  <c r="G91" i="1"/>
  <c r="F91" i="1"/>
  <c r="E91" i="1"/>
  <c r="D91" i="1"/>
  <c r="C91" i="1"/>
  <c r="B91" i="1"/>
  <c r="A91" i="1"/>
  <c r="S90" i="1"/>
  <c r="R90" i="1"/>
  <c r="Q90" i="1"/>
  <c r="P90" i="1"/>
  <c r="O90" i="1"/>
  <c r="N90" i="1"/>
  <c r="M90" i="1"/>
  <c r="L90" i="1"/>
  <c r="K90" i="1"/>
  <c r="I90" i="1"/>
  <c r="H90" i="1"/>
  <c r="G90" i="1"/>
  <c r="F90" i="1"/>
  <c r="E90" i="1"/>
  <c r="D90" i="1"/>
  <c r="C90" i="1"/>
  <c r="B90" i="1"/>
  <c r="A90" i="1"/>
  <c r="S464" i="1"/>
  <c r="R464" i="1"/>
  <c r="Q464" i="1"/>
  <c r="P464" i="1"/>
  <c r="O464" i="1"/>
  <c r="N464" i="1"/>
  <c r="M464" i="1"/>
  <c r="L464" i="1"/>
  <c r="K464" i="1"/>
  <c r="I464" i="1"/>
  <c r="H464" i="1"/>
  <c r="G464" i="1"/>
  <c r="F464" i="1"/>
  <c r="E464" i="1"/>
  <c r="D464" i="1"/>
  <c r="C464" i="1"/>
  <c r="B464" i="1"/>
  <c r="A464" i="1"/>
  <c r="S89" i="1"/>
  <c r="R89" i="1"/>
  <c r="Q89" i="1"/>
  <c r="P89" i="1"/>
  <c r="O89" i="1"/>
  <c r="N89" i="1"/>
  <c r="M89" i="1"/>
  <c r="L89" i="1"/>
  <c r="K89" i="1"/>
  <c r="I89" i="1"/>
  <c r="H89" i="1"/>
  <c r="G89" i="1"/>
  <c r="F89" i="1"/>
  <c r="E89" i="1"/>
  <c r="D89" i="1"/>
  <c r="C89" i="1"/>
  <c r="B89" i="1"/>
  <c r="A89" i="1"/>
  <c r="S463" i="1"/>
  <c r="R463" i="1"/>
  <c r="Q463" i="1"/>
  <c r="P463" i="1"/>
  <c r="O463" i="1"/>
  <c r="N463" i="1"/>
  <c r="M463" i="1"/>
  <c r="L463" i="1"/>
  <c r="K463" i="1"/>
  <c r="I463" i="1"/>
  <c r="H463" i="1"/>
  <c r="G463" i="1"/>
  <c r="F463" i="1"/>
  <c r="E463" i="1"/>
  <c r="D463" i="1"/>
  <c r="C463" i="1"/>
  <c r="B463" i="1"/>
  <c r="A463" i="1"/>
  <c r="S462" i="1"/>
  <c r="R462" i="1"/>
  <c r="Q462" i="1"/>
  <c r="P462" i="1"/>
  <c r="O462" i="1"/>
  <c r="N462" i="1"/>
  <c r="M462" i="1"/>
  <c r="L462" i="1"/>
  <c r="K462" i="1"/>
  <c r="I462" i="1"/>
  <c r="H462" i="1"/>
  <c r="G462" i="1"/>
  <c r="F462" i="1"/>
  <c r="E462" i="1"/>
  <c r="D462" i="1"/>
  <c r="C462" i="1"/>
  <c r="B462" i="1"/>
  <c r="A462" i="1"/>
  <c r="S88" i="1"/>
  <c r="R88" i="1"/>
  <c r="Q88" i="1"/>
  <c r="P88" i="1"/>
  <c r="O88" i="1"/>
  <c r="N88" i="1"/>
  <c r="M88" i="1"/>
  <c r="L88" i="1"/>
  <c r="K88" i="1"/>
  <c r="I88" i="1"/>
  <c r="H88" i="1"/>
  <c r="G88" i="1"/>
  <c r="F88" i="1"/>
  <c r="E88" i="1"/>
  <c r="D88" i="1"/>
  <c r="C88" i="1"/>
  <c r="B88" i="1"/>
  <c r="A88" i="1"/>
  <c r="S87" i="1"/>
  <c r="R87" i="1"/>
  <c r="Q87" i="1"/>
  <c r="P87" i="1"/>
  <c r="O87" i="1"/>
  <c r="N87" i="1"/>
  <c r="M87" i="1"/>
  <c r="L87" i="1"/>
  <c r="K87" i="1"/>
  <c r="I87" i="1"/>
  <c r="H87" i="1"/>
  <c r="G87" i="1"/>
  <c r="F87" i="1"/>
  <c r="E87" i="1"/>
  <c r="D87" i="1"/>
  <c r="C87" i="1"/>
  <c r="B87" i="1"/>
  <c r="A87" i="1"/>
  <c r="S86" i="1"/>
  <c r="R86" i="1"/>
  <c r="Q86" i="1"/>
  <c r="P86" i="1"/>
  <c r="O86" i="1"/>
  <c r="N86" i="1"/>
  <c r="M86" i="1"/>
  <c r="L86" i="1"/>
  <c r="K86" i="1"/>
  <c r="I86" i="1"/>
  <c r="H86" i="1"/>
  <c r="G86" i="1"/>
  <c r="F86" i="1"/>
  <c r="E86" i="1"/>
  <c r="D86" i="1"/>
  <c r="C86" i="1"/>
  <c r="B86" i="1"/>
  <c r="A86" i="1"/>
  <c r="S85" i="1"/>
  <c r="R85" i="1"/>
  <c r="Q85" i="1"/>
  <c r="P85" i="1"/>
  <c r="O85" i="1"/>
  <c r="N85" i="1"/>
  <c r="M85" i="1"/>
  <c r="L85" i="1"/>
  <c r="K85" i="1"/>
  <c r="I85" i="1"/>
  <c r="H85" i="1"/>
  <c r="G85" i="1"/>
  <c r="F85" i="1"/>
  <c r="E85" i="1"/>
  <c r="D85" i="1"/>
  <c r="C85" i="1"/>
  <c r="B85" i="1"/>
  <c r="A85" i="1"/>
  <c r="S84" i="1"/>
  <c r="R84" i="1"/>
  <c r="Q84" i="1"/>
  <c r="P84" i="1"/>
  <c r="O84" i="1"/>
  <c r="N84" i="1"/>
  <c r="M84" i="1"/>
  <c r="L84" i="1"/>
  <c r="K84" i="1"/>
  <c r="I84" i="1"/>
  <c r="H84" i="1"/>
  <c r="G84" i="1"/>
  <c r="F84" i="1"/>
  <c r="E84" i="1"/>
  <c r="D84" i="1"/>
  <c r="C84" i="1"/>
  <c r="B84" i="1"/>
  <c r="A84" i="1"/>
  <c r="S553" i="1"/>
  <c r="R553" i="1"/>
  <c r="Q553" i="1"/>
  <c r="P553" i="1"/>
  <c r="O553" i="1"/>
  <c r="N553" i="1"/>
  <c r="M553" i="1"/>
  <c r="L553" i="1"/>
  <c r="K553" i="1"/>
  <c r="I553" i="1"/>
  <c r="H553" i="1"/>
  <c r="G553" i="1"/>
  <c r="F553" i="1"/>
  <c r="E553" i="1"/>
  <c r="D553" i="1"/>
  <c r="C553" i="1"/>
  <c r="B553" i="1"/>
  <c r="A553" i="1"/>
  <c r="S461" i="1"/>
  <c r="R461" i="1"/>
  <c r="Q461" i="1"/>
  <c r="P461" i="1"/>
  <c r="O461" i="1"/>
  <c r="N461" i="1"/>
  <c r="M461" i="1"/>
  <c r="L461" i="1"/>
  <c r="K461" i="1"/>
  <c r="I461" i="1"/>
  <c r="H461" i="1"/>
  <c r="G461" i="1"/>
  <c r="F461" i="1"/>
  <c r="E461" i="1"/>
  <c r="D461" i="1"/>
  <c r="C461" i="1"/>
  <c r="B461" i="1"/>
  <c r="A461" i="1"/>
  <c r="S460" i="1"/>
  <c r="R460" i="1"/>
  <c r="Q460" i="1"/>
  <c r="P460" i="1"/>
  <c r="O460" i="1"/>
  <c r="N460" i="1"/>
  <c r="M460" i="1"/>
  <c r="L460" i="1"/>
  <c r="K460" i="1"/>
  <c r="I460" i="1"/>
  <c r="H460" i="1"/>
  <c r="G460" i="1"/>
  <c r="F460" i="1"/>
  <c r="E460" i="1"/>
  <c r="D460" i="1"/>
  <c r="C460" i="1"/>
  <c r="B460" i="1"/>
  <c r="A460" i="1"/>
  <c r="S459" i="1"/>
  <c r="R459" i="1"/>
  <c r="Q459" i="1"/>
  <c r="P459" i="1"/>
  <c r="O459" i="1"/>
  <c r="N459" i="1"/>
  <c r="M459" i="1"/>
  <c r="L459" i="1"/>
  <c r="K459" i="1"/>
  <c r="I459" i="1"/>
  <c r="H459" i="1"/>
  <c r="G459" i="1"/>
  <c r="F459" i="1"/>
  <c r="E459" i="1"/>
  <c r="D459" i="1"/>
  <c r="C459" i="1"/>
  <c r="B459" i="1"/>
  <c r="A459" i="1"/>
  <c r="S458" i="1"/>
  <c r="R458" i="1"/>
  <c r="Q458" i="1"/>
  <c r="P458" i="1"/>
  <c r="O458" i="1"/>
  <c r="N458" i="1"/>
  <c r="M458" i="1"/>
  <c r="L458" i="1"/>
  <c r="K458" i="1"/>
  <c r="I458" i="1"/>
  <c r="H458" i="1"/>
  <c r="G458" i="1"/>
  <c r="F458" i="1"/>
  <c r="E458" i="1"/>
  <c r="D458" i="1"/>
  <c r="C458" i="1"/>
  <c r="B458" i="1"/>
  <c r="A458" i="1"/>
  <c r="S457" i="1"/>
  <c r="R457" i="1"/>
  <c r="Q457" i="1"/>
  <c r="P457" i="1"/>
  <c r="O457" i="1"/>
  <c r="N457" i="1"/>
  <c r="M457" i="1"/>
  <c r="L457" i="1"/>
  <c r="K457" i="1"/>
  <c r="I457" i="1"/>
  <c r="H457" i="1"/>
  <c r="G457" i="1"/>
  <c r="F457" i="1"/>
  <c r="E457" i="1"/>
  <c r="D457" i="1"/>
  <c r="C457" i="1"/>
  <c r="B457" i="1"/>
  <c r="A457" i="1"/>
  <c r="S9" i="1"/>
  <c r="R9" i="1"/>
  <c r="Q9" i="1"/>
  <c r="P9" i="1"/>
  <c r="O9" i="1"/>
  <c r="N9" i="1"/>
  <c r="M9" i="1"/>
  <c r="L9" i="1"/>
  <c r="K9" i="1"/>
  <c r="I9" i="1"/>
  <c r="H9" i="1"/>
  <c r="G9" i="1"/>
  <c r="F9" i="1"/>
  <c r="E9" i="1"/>
  <c r="D9" i="1"/>
  <c r="C9" i="1"/>
  <c r="B9" i="1"/>
  <c r="A9" i="1"/>
  <c r="S38" i="1"/>
  <c r="R38" i="1"/>
  <c r="Q38" i="1"/>
  <c r="P38" i="1"/>
  <c r="O38" i="1"/>
  <c r="N38" i="1"/>
  <c r="M38" i="1"/>
  <c r="L38" i="1"/>
  <c r="K38" i="1"/>
  <c r="I38" i="1"/>
  <c r="H38" i="1"/>
  <c r="G38" i="1"/>
  <c r="F38" i="1"/>
  <c r="E38" i="1"/>
  <c r="D38" i="1"/>
  <c r="C38" i="1"/>
  <c r="B38" i="1"/>
  <c r="A38" i="1"/>
  <c r="S37" i="1"/>
  <c r="R37" i="1"/>
  <c r="Q37" i="1"/>
  <c r="P37" i="1"/>
  <c r="O37" i="1"/>
  <c r="N37" i="1"/>
  <c r="M37" i="1"/>
  <c r="L37" i="1"/>
  <c r="K37" i="1"/>
  <c r="I37" i="1"/>
  <c r="H37" i="1"/>
  <c r="G37" i="1"/>
  <c r="F37" i="1"/>
  <c r="E37" i="1"/>
  <c r="D37" i="1"/>
  <c r="C37" i="1"/>
  <c r="B37" i="1"/>
  <c r="A37" i="1"/>
  <c r="S36" i="1"/>
  <c r="R36" i="1"/>
  <c r="Q36" i="1"/>
  <c r="P36" i="1"/>
  <c r="O36" i="1"/>
  <c r="N36" i="1"/>
  <c r="M36" i="1"/>
  <c r="L36" i="1"/>
  <c r="K36" i="1"/>
  <c r="I36" i="1"/>
  <c r="H36" i="1"/>
  <c r="G36" i="1"/>
  <c r="F36" i="1"/>
  <c r="E36" i="1"/>
  <c r="D36" i="1"/>
  <c r="C36" i="1"/>
  <c r="B36" i="1"/>
  <c r="A36" i="1"/>
  <c r="S35" i="1"/>
  <c r="R35" i="1"/>
  <c r="Q35" i="1"/>
  <c r="P35" i="1"/>
  <c r="O35" i="1"/>
  <c r="N35" i="1"/>
  <c r="M35" i="1"/>
  <c r="L35" i="1"/>
  <c r="K35" i="1"/>
  <c r="I35" i="1"/>
  <c r="H35" i="1"/>
  <c r="G35" i="1"/>
  <c r="F35" i="1"/>
  <c r="E35" i="1"/>
  <c r="D35" i="1"/>
  <c r="C35" i="1"/>
  <c r="B35" i="1"/>
  <c r="A35" i="1"/>
  <c r="S53" i="1"/>
  <c r="R53" i="1"/>
  <c r="Q53" i="1"/>
  <c r="P53" i="1"/>
  <c r="O53" i="1"/>
  <c r="N53" i="1"/>
  <c r="M53" i="1"/>
  <c r="L53" i="1"/>
  <c r="K53" i="1"/>
  <c r="I53" i="1"/>
  <c r="H53" i="1"/>
  <c r="G53" i="1"/>
  <c r="F53" i="1"/>
  <c r="E53" i="1"/>
  <c r="D53" i="1"/>
  <c r="C53" i="1"/>
  <c r="B53" i="1"/>
  <c r="A53" i="1"/>
  <c r="S57" i="1"/>
  <c r="R57" i="1"/>
  <c r="Q57" i="1"/>
  <c r="P57" i="1"/>
  <c r="O57" i="1"/>
  <c r="N57" i="1"/>
  <c r="M57" i="1"/>
  <c r="L57" i="1"/>
  <c r="K57" i="1"/>
  <c r="I57" i="1"/>
  <c r="H57" i="1"/>
  <c r="G57" i="1"/>
  <c r="F57" i="1"/>
  <c r="E57" i="1"/>
  <c r="D57" i="1"/>
  <c r="C57" i="1"/>
  <c r="B57" i="1"/>
  <c r="A57" i="1"/>
  <c r="S34" i="1"/>
  <c r="R34" i="1"/>
  <c r="Q34" i="1"/>
  <c r="P34" i="1"/>
  <c r="O34" i="1"/>
  <c r="N34" i="1"/>
  <c r="M34" i="1"/>
  <c r="L34" i="1"/>
  <c r="K34" i="1"/>
  <c r="I34" i="1"/>
  <c r="H34" i="1"/>
  <c r="G34" i="1"/>
  <c r="F34" i="1"/>
  <c r="E34" i="1"/>
  <c r="D34" i="1"/>
  <c r="C34" i="1"/>
  <c r="B34" i="1"/>
  <c r="A34" i="1"/>
  <c r="S107" i="1"/>
  <c r="R107" i="1"/>
  <c r="Q107" i="1"/>
  <c r="P107" i="1"/>
  <c r="O107" i="1"/>
  <c r="N107" i="1"/>
  <c r="M107" i="1"/>
  <c r="L107" i="1"/>
  <c r="K107" i="1"/>
  <c r="I107" i="1"/>
  <c r="H107" i="1"/>
  <c r="G107" i="1"/>
  <c r="F107" i="1"/>
  <c r="E107" i="1"/>
  <c r="D107" i="1"/>
  <c r="C107" i="1"/>
  <c r="B107" i="1"/>
  <c r="A107" i="1"/>
  <c r="S456" i="1"/>
  <c r="R456" i="1"/>
  <c r="Q456" i="1"/>
  <c r="P456" i="1"/>
  <c r="O456" i="1"/>
  <c r="N456" i="1"/>
  <c r="M456" i="1"/>
  <c r="L456" i="1"/>
  <c r="K456" i="1"/>
  <c r="I456" i="1"/>
  <c r="H456" i="1"/>
  <c r="G456" i="1"/>
  <c r="F456" i="1"/>
  <c r="E456" i="1"/>
  <c r="D456" i="1"/>
  <c r="C456" i="1"/>
  <c r="B456" i="1"/>
  <c r="A456" i="1"/>
  <c r="S455" i="1"/>
  <c r="R455" i="1"/>
  <c r="Q455" i="1"/>
  <c r="P455" i="1"/>
  <c r="O455" i="1"/>
  <c r="N455" i="1"/>
  <c r="M455" i="1"/>
  <c r="L455" i="1"/>
  <c r="K455" i="1"/>
  <c r="I455" i="1"/>
  <c r="H455" i="1"/>
  <c r="G455" i="1"/>
  <c r="F455" i="1"/>
  <c r="E455" i="1"/>
  <c r="D455" i="1"/>
  <c r="C455" i="1"/>
  <c r="B455" i="1"/>
  <c r="A455" i="1"/>
  <c r="S52" i="1"/>
  <c r="R52" i="1"/>
  <c r="Q52" i="1"/>
  <c r="P52" i="1"/>
  <c r="O52" i="1"/>
  <c r="N52" i="1"/>
  <c r="M52" i="1"/>
  <c r="L52" i="1"/>
  <c r="K52" i="1"/>
  <c r="I52" i="1"/>
  <c r="H52" i="1"/>
  <c r="G52" i="1"/>
  <c r="F52" i="1"/>
  <c r="E52" i="1"/>
  <c r="D52" i="1"/>
  <c r="C52" i="1"/>
  <c r="B52" i="1"/>
  <c r="A52" i="1"/>
  <c r="S33" i="1"/>
  <c r="R33" i="1"/>
  <c r="Q33" i="1"/>
  <c r="P33" i="1"/>
  <c r="O33" i="1"/>
  <c r="N33" i="1"/>
  <c r="M33" i="1"/>
  <c r="L33" i="1"/>
  <c r="K33" i="1"/>
  <c r="I33" i="1"/>
  <c r="H33" i="1"/>
  <c r="G33" i="1"/>
  <c r="F33" i="1"/>
  <c r="E33" i="1"/>
  <c r="D33" i="1"/>
  <c r="C33" i="1"/>
  <c r="B33" i="1"/>
  <c r="A33" i="1"/>
  <c r="S454" i="1"/>
  <c r="R454" i="1"/>
  <c r="Q454" i="1"/>
  <c r="P454" i="1"/>
  <c r="O454" i="1"/>
  <c r="N454" i="1"/>
  <c r="M454" i="1"/>
  <c r="L454" i="1"/>
  <c r="K454" i="1"/>
  <c r="I454" i="1"/>
  <c r="H454" i="1"/>
  <c r="G454" i="1"/>
  <c r="F454" i="1"/>
  <c r="E454" i="1"/>
  <c r="D454" i="1"/>
  <c r="C454" i="1"/>
  <c r="B454" i="1"/>
  <c r="A454" i="1"/>
  <c r="S32" i="1"/>
  <c r="R32" i="1"/>
  <c r="Q32" i="1"/>
  <c r="P32" i="1"/>
  <c r="O32" i="1"/>
  <c r="N32" i="1"/>
  <c r="M32" i="1"/>
  <c r="L32" i="1"/>
  <c r="K32" i="1"/>
  <c r="I32" i="1"/>
  <c r="H32" i="1"/>
  <c r="G32" i="1"/>
  <c r="F32" i="1"/>
  <c r="E32" i="1"/>
  <c r="D32" i="1"/>
  <c r="C32" i="1"/>
  <c r="B32" i="1"/>
  <c r="A32" i="1"/>
  <c r="S453" i="1"/>
  <c r="R453" i="1"/>
  <c r="Q453" i="1"/>
  <c r="P453" i="1"/>
  <c r="O453" i="1"/>
  <c r="N453" i="1"/>
  <c r="M453" i="1"/>
  <c r="L453" i="1"/>
  <c r="K453" i="1"/>
  <c r="I453" i="1"/>
  <c r="H453" i="1"/>
  <c r="G453" i="1"/>
  <c r="F453" i="1"/>
  <c r="E453" i="1"/>
  <c r="D453" i="1"/>
  <c r="C453" i="1"/>
  <c r="B453" i="1"/>
  <c r="A453" i="1"/>
  <c r="S452" i="1"/>
  <c r="R452" i="1"/>
  <c r="Q452" i="1"/>
  <c r="P452" i="1"/>
  <c r="O452" i="1"/>
  <c r="N452" i="1"/>
  <c r="M452" i="1"/>
  <c r="L452" i="1"/>
  <c r="K452" i="1"/>
  <c r="I452" i="1"/>
  <c r="H452" i="1"/>
  <c r="G452" i="1"/>
  <c r="F452" i="1"/>
  <c r="E452" i="1"/>
  <c r="D452" i="1"/>
  <c r="C452" i="1"/>
  <c r="B452" i="1"/>
  <c r="A452" i="1"/>
  <c r="S451" i="1"/>
  <c r="R451" i="1"/>
  <c r="Q451" i="1"/>
  <c r="P451" i="1"/>
  <c r="O451" i="1"/>
  <c r="N451" i="1"/>
  <c r="M451" i="1"/>
  <c r="L451" i="1"/>
  <c r="K451" i="1"/>
  <c r="I451" i="1"/>
  <c r="H451" i="1"/>
  <c r="G451" i="1"/>
  <c r="F451" i="1"/>
  <c r="E451" i="1"/>
  <c r="D451" i="1"/>
  <c r="C451" i="1"/>
  <c r="B451" i="1"/>
  <c r="A451" i="1"/>
  <c r="S450" i="1"/>
  <c r="R450" i="1"/>
  <c r="Q450" i="1"/>
  <c r="P450" i="1"/>
  <c r="O450" i="1"/>
  <c r="N450" i="1"/>
  <c r="M450" i="1"/>
  <c r="L450" i="1"/>
  <c r="K450" i="1"/>
  <c r="I450" i="1"/>
  <c r="H450" i="1"/>
  <c r="G450" i="1"/>
  <c r="F450" i="1"/>
  <c r="E450" i="1"/>
  <c r="D450" i="1"/>
  <c r="C450" i="1"/>
  <c r="B450" i="1"/>
  <c r="A450" i="1"/>
  <c r="S449" i="1"/>
  <c r="R449" i="1"/>
  <c r="Q449" i="1"/>
  <c r="P449" i="1"/>
  <c r="O449" i="1"/>
  <c r="N449" i="1"/>
  <c r="M449" i="1"/>
  <c r="L449" i="1"/>
  <c r="K449" i="1"/>
  <c r="I449" i="1"/>
  <c r="H449" i="1"/>
  <c r="G449" i="1"/>
  <c r="F449" i="1"/>
  <c r="E449" i="1"/>
  <c r="D449" i="1"/>
  <c r="C449" i="1"/>
  <c r="B449" i="1"/>
  <c r="A449" i="1"/>
  <c r="S448" i="1"/>
  <c r="R448" i="1"/>
  <c r="Q448" i="1"/>
  <c r="P448" i="1"/>
  <c r="O448" i="1"/>
  <c r="N448" i="1"/>
  <c r="M448" i="1"/>
  <c r="L448" i="1"/>
  <c r="K448" i="1"/>
  <c r="I448" i="1"/>
  <c r="H448" i="1"/>
  <c r="G448" i="1"/>
  <c r="F448" i="1"/>
  <c r="E448" i="1"/>
  <c r="D448" i="1"/>
  <c r="C448" i="1"/>
  <c r="B448" i="1"/>
  <c r="A448" i="1"/>
  <c r="S447" i="1"/>
  <c r="R447" i="1"/>
  <c r="Q447" i="1"/>
  <c r="P447" i="1"/>
  <c r="O447" i="1"/>
  <c r="N447" i="1"/>
  <c r="M447" i="1"/>
  <c r="L447" i="1"/>
  <c r="K447" i="1"/>
  <c r="I447" i="1"/>
  <c r="H447" i="1"/>
  <c r="G447" i="1"/>
  <c r="F447" i="1"/>
  <c r="E447" i="1"/>
  <c r="D447" i="1"/>
  <c r="C447" i="1"/>
  <c r="B447" i="1"/>
  <c r="A447" i="1"/>
  <c r="S446" i="1"/>
  <c r="R446" i="1"/>
  <c r="Q446" i="1"/>
  <c r="P446" i="1"/>
  <c r="O446" i="1"/>
  <c r="N446" i="1"/>
  <c r="M446" i="1"/>
  <c r="L446" i="1"/>
  <c r="K446" i="1"/>
  <c r="I446" i="1"/>
  <c r="H446" i="1"/>
  <c r="G446" i="1"/>
  <c r="F446" i="1"/>
  <c r="E446" i="1"/>
  <c r="D446" i="1"/>
  <c r="C446" i="1"/>
  <c r="B446" i="1"/>
  <c r="A446" i="1"/>
  <c r="S445" i="1"/>
  <c r="R445" i="1"/>
  <c r="Q445" i="1"/>
  <c r="P445" i="1"/>
  <c r="O445" i="1"/>
  <c r="N445" i="1"/>
  <c r="M445" i="1"/>
  <c r="L445" i="1"/>
  <c r="K445" i="1"/>
  <c r="I445" i="1"/>
  <c r="H445" i="1"/>
  <c r="G445" i="1"/>
  <c r="F445" i="1"/>
  <c r="E445" i="1"/>
  <c r="D445" i="1"/>
  <c r="C445" i="1"/>
  <c r="B445" i="1"/>
  <c r="A445" i="1"/>
  <c r="S51" i="1"/>
  <c r="R51" i="1"/>
  <c r="Q51" i="1"/>
  <c r="P51" i="1"/>
  <c r="O51" i="1"/>
  <c r="N51" i="1"/>
  <c r="M51" i="1"/>
  <c r="L51" i="1"/>
  <c r="K51" i="1"/>
  <c r="I51" i="1"/>
  <c r="H51" i="1"/>
  <c r="G51" i="1"/>
  <c r="F51" i="1"/>
  <c r="E51" i="1"/>
  <c r="D51" i="1"/>
  <c r="C51" i="1"/>
  <c r="B51" i="1"/>
  <c r="A51" i="1"/>
  <c r="S552" i="1"/>
  <c r="R552" i="1"/>
  <c r="Q552" i="1"/>
  <c r="P552" i="1"/>
  <c r="O552" i="1"/>
  <c r="N552" i="1"/>
  <c r="M552" i="1"/>
  <c r="L552" i="1"/>
  <c r="K552" i="1"/>
  <c r="I552" i="1"/>
  <c r="H552" i="1"/>
  <c r="G552" i="1"/>
  <c r="F552" i="1"/>
  <c r="E552" i="1"/>
  <c r="D552" i="1"/>
  <c r="C552" i="1"/>
  <c r="B552" i="1"/>
  <c r="A552" i="1"/>
  <c r="S444" i="1"/>
  <c r="R444" i="1"/>
  <c r="Q444" i="1"/>
  <c r="P444" i="1"/>
  <c r="O444" i="1"/>
  <c r="N444" i="1"/>
  <c r="M444" i="1"/>
  <c r="L444" i="1"/>
  <c r="K444" i="1"/>
  <c r="I444" i="1"/>
  <c r="H444" i="1"/>
  <c r="G444" i="1"/>
  <c r="F444" i="1"/>
  <c r="E444" i="1"/>
  <c r="D444" i="1"/>
  <c r="C444" i="1"/>
  <c r="B444" i="1"/>
  <c r="A444" i="1"/>
  <c r="S50" i="1"/>
  <c r="R50" i="1"/>
  <c r="Q50" i="1"/>
  <c r="P50" i="1"/>
  <c r="O50" i="1"/>
  <c r="N50" i="1"/>
  <c r="M50" i="1"/>
  <c r="L50" i="1"/>
  <c r="K50" i="1"/>
  <c r="I50" i="1"/>
  <c r="H50" i="1"/>
  <c r="G50" i="1"/>
  <c r="F50" i="1"/>
  <c r="E50" i="1"/>
  <c r="D50" i="1"/>
  <c r="C50" i="1"/>
  <c r="B50" i="1"/>
  <c r="A50" i="1"/>
  <c r="S443" i="1"/>
  <c r="R443" i="1"/>
  <c r="Q443" i="1"/>
  <c r="P443" i="1"/>
  <c r="O443" i="1"/>
  <c r="N443" i="1"/>
  <c r="M443" i="1"/>
  <c r="L443" i="1"/>
  <c r="K443" i="1"/>
  <c r="I443" i="1"/>
  <c r="H443" i="1"/>
  <c r="G443" i="1"/>
  <c r="F443" i="1"/>
  <c r="E443" i="1"/>
  <c r="D443" i="1"/>
  <c r="C443" i="1"/>
  <c r="B443" i="1"/>
  <c r="A443" i="1"/>
  <c r="S442" i="1"/>
  <c r="R442" i="1"/>
  <c r="Q442" i="1"/>
  <c r="P442" i="1"/>
  <c r="O442" i="1"/>
  <c r="N442" i="1"/>
  <c r="M442" i="1"/>
  <c r="L442" i="1"/>
  <c r="K442" i="1"/>
  <c r="I442" i="1"/>
  <c r="H442" i="1"/>
  <c r="G442" i="1"/>
  <c r="F442" i="1"/>
  <c r="E442" i="1"/>
  <c r="D442" i="1"/>
  <c r="C442" i="1"/>
  <c r="B442" i="1"/>
  <c r="A442" i="1"/>
  <c r="S441" i="1"/>
  <c r="R441" i="1"/>
  <c r="Q441" i="1"/>
  <c r="P441" i="1"/>
  <c r="O441" i="1"/>
  <c r="N441" i="1"/>
  <c r="M441" i="1"/>
  <c r="L441" i="1"/>
  <c r="K441" i="1"/>
  <c r="I441" i="1"/>
  <c r="H441" i="1"/>
  <c r="G441" i="1"/>
  <c r="F441" i="1"/>
  <c r="E441" i="1"/>
  <c r="D441" i="1"/>
  <c r="C441" i="1"/>
  <c r="B441" i="1"/>
  <c r="A441" i="1"/>
  <c r="S440" i="1"/>
  <c r="R440" i="1"/>
  <c r="Q440" i="1"/>
  <c r="P440" i="1"/>
  <c r="O440" i="1"/>
  <c r="N440" i="1"/>
  <c r="M440" i="1"/>
  <c r="L440" i="1"/>
  <c r="K440" i="1"/>
  <c r="I440" i="1"/>
  <c r="H440" i="1"/>
  <c r="G440" i="1"/>
  <c r="F440" i="1"/>
  <c r="E440" i="1"/>
  <c r="D440" i="1"/>
  <c r="C440" i="1"/>
  <c r="B440" i="1"/>
  <c r="A440" i="1"/>
  <c r="S439" i="1"/>
  <c r="R439" i="1"/>
  <c r="Q439" i="1"/>
  <c r="P439" i="1"/>
  <c r="O439" i="1"/>
  <c r="N439" i="1"/>
  <c r="M439" i="1"/>
  <c r="L439" i="1"/>
  <c r="K439" i="1"/>
  <c r="I439" i="1"/>
  <c r="H439" i="1"/>
  <c r="G439" i="1"/>
  <c r="F439" i="1"/>
  <c r="E439" i="1"/>
  <c r="D439" i="1"/>
  <c r="C439" i="1"/>
  <c r="B439" i="1"/>
  <c r="A439" i="1"/>
  <c r="S438" i="1"/>
  <c r="R438" i="1"/>
  <c r="Q438" i="1"/>
  <c r="P438" i="1"/>
  <c r="O438" i="1"/>
  <c r="N438" i="1"/>
  <c r="M438" i="1"/>
  <c r="L438" i="1"/>
  <c r="K438" i="1"/>
  <c r="I438" i="1"/>
  <c r="H438" i="1"/>
  <c r="G438" i="1"/>
  <c r="F438" i="1"/>
  <c r="E438" i="1"/>
  <c r="D438" i="1"/>
  <c r="C438" i="1"/>
  <c r="B438" i="1"/>
  <c r="A438" i="1"/>
  <c r="S437" i="1"/>
  <c r="R437" i="1"/>
  <c r="Q437" i="1"/>
  <c r="P437" i="1"/>
  <c r="O437" i="1"/>
  <c r="N437" i="1"/>
  <c r="M437" i="1"/>
  <c r="L437" i="1"/>
  <c r="K437" i="1"/>
  <c r="I437" i="1"/>
  <c r="H437" i="1"/>
  <c r="G437" i="1"/>
  <c r="F437" i="1"/>
  <c r="E437" i="1"/>
  <c r="D437" i="1"/>
  <c r="C437" i="1"/>
  <c r="B437" i="1"/>
  <c r="A437" i="1"/>
  <c r="S436" i="1"/>
  <c r="R436" i="1"/>
  <c r="Q436" i="1"/>
  <c r="P436" i="1"/>
  <c r="O436" i="1"/>
  <c r="N436" i="1"/>
  <c r="M436" i="1"/>
  <c r="L436" i="1"/>
  <c r="K436" i="1"/>
  <c r="I436" i="1"/>
  <c r="H436" i="1"/>
  <c r="G436" i="1"/>
  <c r="F436" i="1"/>
  <c r="E436" i="1"/>
  <c r="D436" i="1"/>
  <c r="C436" i="1"/>
  <c r="B436" i="1"/>
  <c r="A436" i="1"/>
  <c r="S435" i="1"/>
  <c r="R435" i="1"/>
  <c r="Q435" i="1"/>
  <c r="P435" i="1"/>
  <c r="O435" i="1"/>
  <c r="N435" i="1"/>
  <c r="M435" i="1"/>
  <c r="L435" i="1"/>
  <c r="K435" i="1"/>
  <c r="I435" i="1"/>
  <c r="H435" i="1"/>
  <c r="G435" i="1"/>
  <c r="F435" i="1"/>
  <c r="E435" i="1"/>
  <c r="D435" i="1"/>
  <c r="C435" i="1"/>
  <c r="B435" i="1"/>
  <c r="A435" i="1"/>
  <c r="S434" i="1"/>
  <c r="R434" i="1"/>
  <c r="Q434" i="1"/>
  <c r="P434" i="1"/>
  <c r="O434" i="1"/>
  <c r="N434" i="1"/>
  <c r="M434" i="1"/>
  <c r="L434" i="1"/>
  <c r="K434" i="1"/>
  <c r="I434" i="1"/>
  <c r="H434" i="1"/>
  <c r="G434" i="1"/>
  <c r="F434" i="1"/>
  <c r="E434" i="1"/>
  <c r="D434" i="1"/>
  <c r="C434" i="1"/>
  <c r="B434" i="1"/>
  <c r="A434" i="1"/>
  <c r="S433" i="1"/>
  <c r="R433" i="1"/>
  <c r="Q433" i="1"/>
  <c r="P433" i="1"/>
  <c r="O433" i="1"/>
  <c r="N433" i="1"/>
  <c r="M433" i="1"/>
  <c r="L433" i="1"/>
  <c r="K433" i="1"/>
  <c r="I433" i="1"/>
  <c r="H433" i="1"/>
  <c r="G433" i="1"/>
  <c r="F433" i="1"/>
  <c r="E433" i="1"/>
  <c r="D433" i="1"/>
  <c r="C433" i="1"/>
  <c r="B433" i="1"/>
  <c r="A433" i="1"/>
  <c r="S4" i="1"/>
  <c r="R4" i="1"/>
  <c r="Q4" i="1"/>
  <c r="P4" i="1"/>
  <c r="O4" i="1"/>
  <c r="N4" i="1"/>
  <c r="M4" i="1"/>
  <c r="L4" i="1"/>
  <c r="K4" i="1"/>
  <c r="I4" i="1"/>
  <c r="H4" i="1"/>
  <c r="G4" i="1"/>
  <c r="F4" i="1"/>
  <c r="E4" i="1"/>
  <c r="D4" i="1"/>
  <c r="C4" i="1"/>
  <c r="B4" i="1"/>
  <c r="A4" i="1"/>
  <c r="S73" i="1"/>
  <c r="R73" i="1"/>
  <c r="Q73" i="1"/>
  <c r="P73" i="1"/>
  <c r="O73" i="1"/>
  <c r="N73" i="1"/>
  <c r="M73" i="1"/>
  <c r="L73" i="1"/>
  <c r="K73" i="1"/>
  <c r="I73" i="1"/>
  <c r="H73" i="1"/>
  <c r="G73" i="1"/>
  <c r="F73" i="1"/>
  <c r="E73" i="1"/>
  <c r="D73" i="1"/>
  <c r="C73" i="1"/>
  <c r="B73" i="1"/>
  <c r="A73" i="1"/>
  <c r="S6" i="1"/>
  <c r="R6" i="1"/>
  <c r="Q6" i="1"/>
  <c r="P6" i="1"/>
  <c r="O6" i="1"/>
  <c r="N6" i="1"/>
  <c r="M6" i="1"/>
  <c r="L6" i="1"/>
  <c r="K6" i="1"/>
  <c r="I6" i="1"/>
  <c r="H6" i="1"/>
  <c r="G6" i="1"/>
  <c r="F6" i="1"/>
  <c r="E6" i="1"/>
  <c r="D6" i="1"/>
  <c r="C6" i="1"/>
  <c r="B6" i="1"/>
  <c r="A6" i="1"/>
  <c r="S432" i="1"/>
  <c r="R432" i="1"/>
  <c r="Q432" i="1"/>
  <c r="P432" i="1"/>
  <c r="O432" i="1"/>
  <c r="N432" i="1"/>
  <c r="M432" i="1"/>
  <c r="L432" i="1"/>
  <c r="K432" i="1"/>
  <c r="I432" i="1"/>
  <c r="H432" i="1"/>
  <c r="G432" i="1"/>
  <c r="F432" i="1"/>
  <c r="E432" i="1"/>
  <c r="D432" i="1"/>
  <c r="C432" i="1"/>
  <c r="B432" i="1"/>
  <c r="A432" i="1"/>
  <c r="S5" i="1"/>
  <c r="R5" i="1"/>
  <c r="Q5" i="1"/>
  <c r="P5" i="1"/>
  <c r="O5" i="1"/>
  <c r="N5" i="1"/>
  <c r="M5" i="1"/>
  <c r="L5" i="1"/>
  <c r="K5" i="1"/>
  <c r="I5" i="1"/>
  <c r="H5" i="1"/>
  <c r="G5" i="1"/>
  <c r="F5" i="1"/>
  <c r="E5" i="1"/>
  <c r="D5" i="1"/>
  <c r="C5" i="1"/>
  <c r="B5" i="1"/>
  <c r="A5" i="1"/>
  <c r="S65" i="1"/>
  <c r="R65" i="1"/>
  <c r="Q65" i="1"/>
  <c r="P65" i="1"/>
  <c r="O65" i="1"/>
  <c r="N65" i="1"/>
  <c r="M65" i="1"/>
  <c r="L65" i="1"/>
  <c r="K65" i="1"/>
  <c r="I65" i="1"/>
  <c r="H65" i="1"/>
  <c r="G65" i="1"/>
  <c r="F65" i="1"/>
  <c r="E65" i="1"/>
  <c r="D65" i="1"/>
  <c r="C65" i="1"/>
  <c r="B65" i="1"/>
  <c r="A65" i="1"/>
  <c r="S49" i="1"/>
  <c r="R49" i="1"/>
  <c r="Q49" i="1"/>
  <c r="P49" i="1"/>
  <c r="O49" i="1"/>
  <c r="N49" i="1"/>
  <c r="M49" i="1"/>
  <c r="L49" i="1"/>
  <c r="K49" i="1"/>
  <c r="I49" i="1"/>
  <c r="H49" i="1"/>
  <c r="G49" i="1"/>
  <c r="F49" i="1"/>
  <c r="E49" i="1"/>
  <c r="D49" i="1"/>
  <c r="C49" i="1"/>
  <c r="B49" i="1"/>
  <c r="A49" i="1"/>
  <c r="S48" i="1"/>
  <c r="R48" i="1"/>
  <c r="Q48" i="1"/>
  <c r="P48" i="1"/>
  <c r="O48" i="1"/>
  <c r="N48" i="1"/>
  <c r="M48" i="1"/>
  <c r="L48" i="1"/>
  <c r="K48" i="1"/>
  <c r="I48" i="1"/>
  <c r="H48" i="1"/>
  <c r="G48" i="1"/>
  <c r="F48" i="1"/>
  <c r="E48" i="1"/>
  <c r="D48" i="1"/>
  <c r="C48" i="1"/>
  <c r="B48" i="1"/>
  <c r="A48" i="1"/>
  <c r="S74" i="1"/>
  <c r="R74" i="1"/>
  <c r="Q74" i="1"/>
  <c r="P74" i="1"/>
  <c r="O74" i="1"/>
  <c r="N74" i="1"/>
  <c r="M74" i="1"/>
  <c r="L74" i="1"/>
  <c r="K74" i="1"/>
  <c r="I74" i="1"/>
  <c r="H74" i="1"/>
  <c r="G74" i="1"/>
  <c r="F74" i="1"/>
  <c r="E74" i="1"/>
  <c r="D74" i="1"/>
  <c r="C74" i="1"/>
  <c r="B74" i="1"/>
  <c r="A74" i="1"/>
  <c r="S431" i="1"/>
  <c r="R431" i="1"/>
  <c r="Q431" i="1"/>
  <c r="P431" i="1"/>
  <c r="O431" i="1"/>
  <c r="N431" i="1"/>
  <c r="M431" i="1"/>
  <c r="L431" i="1"/>
  <c r="K431" i="1"/>
  <c r="I431" i="1"/>
  <c r="H431" i="1"/>
  <c r="G431" i="1"/>
  <c r="F431" i="1"/>
  <c r="E431" i="1"/>
  <c r="D431" i="1"/>
  <c r="C431" i="1"/>
  <c r="B431" i="1"/>
  <c r="A431" i="1"/>
  <c r="S430" i="1"/>
  <c r="R430" i="1"/>
  <c r="Q430" i="1"/>
  <c r="P430" i="1"/>
  <c r="O430" i="1"/>
  <c r="N430" i="1"/>
  <c r="M430" i="1"/>
  <c r="L430" i="1"/>
  <c r="K430" i="1"/>
  <c r="I430" i="1"/>
  <c r="H430" i="1"/>
  <c r="G430" i="1"/>
  <c r="F430" i="1"/>
  <c r="E430" i="1"/>
  <c r="D430" i="1"/>
  <c r="C430" i="1"/>
  <c r="B430" i="1"/>
  <c r="A430" i="1"/>
  <c r="S429" i="1"/>
  <c r="R429" i="1"/>
  <c r="Q429" i="1"/>
  <c r="P429" i="1"/>
  <c r="O429" i="1"/>
  <c r="N429" i="1"/>
  <c r="M429" i="1"/>
  <c r="L429" i="1"/>
  <c r="K429" i="1"/>
  <c r="I429" i="1"/>
  <c r="H429" i="1"/>
  <c r="G429" i="1"/>
  <c r="F429" i="1"/>
  <c r="E429" i="1"/>
  <c r="D429" i="1"/>
  <c r="C429" i="1"/>
  <c r="B429" i="1"/>
  <c r="A429" i="1"/>
  <c r="S24" i="1"/>
  <c r="R24" i="1"/>
  <c r="Q24" i="1"/>
  <c r="P24" i="1"/>
  <c r="O24" i="1"/>
  <c r="N24" i="1"/>
  <c r="M24" i="1"/>
  <c r="L24" i="1"/>
  <c r="K24" i="1"/>
  <c r="I24" i="1"/>
  <c r="H24" i="1"/>
  <c r="G24" i="1"/>
  <c r="F24" i="1"/>
  <c r="E24" i="1"/>
  <c r="D24" i="1"/>
  <c r="C24" i="1"/>
  <c r="B24" i="1"/>
  <c r="A24" i="1"/>
  <c r="S428" i="1"/>
  <c r="R428" i="1"/>
  <c r="Q428" i="1"/>
  <c r="P428" i="1"/>
  <c r="O428" i="1"/>
  <c r="N428" i="1"/>
  <c r="M428" i="1"/>
  <c r="L428" i="1"/>
  <c r="K428" i="1"/>
  <c r="I428" i="1"/>
  <c r="H428" i="1"/>
  <c r="G428" i="1"/>
  <c r="F428" i="1"/>
  <c r="E428" i="1"/>
  <c r="D428" i="1"/>
  <c r="C428" i="1"/>
  <c r="B428" i="1"/>
  <c r="A428" i="1"/>
  <c r="S427" i="1"/>
  <c r="R427" i="1"/>
  <c r="Q427" i="1"/>
  <c r="P427" i="1"/>
  <c r="O427" i="1"/>
  <c r="N427" i="1"/>
  <c r="M427" i="1"/>
  <c r="L427" i="1"/>
  <c r="K427" i="1"/>
  <c r="I427" i="1"/>
  <c r="H427" i="1"/>
  <c r="G427" i="1"/>
  <c r="F427" i="1"/>
  <c r="E427" i="1"/>
  <c r="D427" i="1"/>
  <c r="C427" i="1"/>
  <c r="B427" i="1"/>
  <c r="A427" i="1"/>
  <c r="S22" i="1"/>
  <c r="R22" i="1"/>
  <c r="Q22" i="1"/>
  <c r="P22" i="1"/>
  <c r="O22" i="1"/>
  <c r="N22" i="1"/>
  <c r="M22" i="1"/>
  <c r="L22" i="1"/>
  <c r="K22" i="1"/>
  <c r="I22" i="1"/>
  <c r="H22" i="1"/>
  <c r="G22" i="1"/>
  <c r="F22" i="1"/>
  <c r="E22" i="1"/>
  <c r="D22" i="1"/>
  <c r="C22" i="1"/>
  <c r="B22" i="1"/>
  <c r="A22" i="1"/>
  <c r="S426" i="1"/>
  <c r="R426" i="1"/>
  <c r="Q426" i="1"/>
  <c r="P426" i="1"/>
  <c r="O426" i="1"/>
  <c r="N426" i="1"/>
  <c r="M426" i="1"/>
  <c r="L426" i="1"/>
  <c r="K426" i="1"/>
  <c r="I426" i="1"/>
  <c r="H426" i="1"/>
  <c r="G426" i="1"/>
  <c r="F426" i="1"/>
  <c r="E426" i="1"/>
  <c r="D426" i="1"/>
  <c r="C426" i="1"/>
  <c r="B426" i="1"/>
  <c r="A426" i="1"/>
  <c r="S425" i="1"/>
  <c r="R425" i="1"/>
  <c r="Q425" i="1"/>
  <c r="P425" i="1"/>
  <c r="O425" i="1"/>
  <c r="N425" i="1"/>
  <c r="M425" i="1"/>
  <c r="L425" i="1"/>
  <c r="K425" i="1"/>
  <c r="I425" i="1"/>
  <c r="H425" i="1"/>
  <c r="G425" i="1"/>
  <c r="F425" i="1"/>
  <c r="E425" i="1"/>
  <c r="D425" i="1"/>
  <c r="C425" i="1"/>
  <c r="B425" i="1"/>
  <c r="A425" i="1"/>
  <c r="S424" i="1"/>
  <c r="R424" i="1"/>
  <c r="Q424" i="1"/>
  <c r="P424" i="1"/>
  <c r="O424" i="1"/>
  <c r="N424" i="1"/>
  <c r="M424" i="1"/>
  <c r="L424" i="1"/>
  <c r="K424" i="1"/>
  <c r="I424" i="1"/>
  <c r="H424" i="1"/>
  <c r="G424" i="1"/>
  <c r="F424" i="1"/>
  <c r="E424" i="1"/>
  <c r="D424" i="1"/>
  <c r="C424" i="1"/>
  <c r="B424" i="1"/>
  <c r="A424" i="1"/>
  <c r="S423" i="1"/>
  <c r="R423" i="1"/>
  <c r="Q423" i="1"/>
  <c r="P423" i="1"/>
  <c r="O423" i="1"/>
  <c r="N423" i="1"/>
  <c r="M423" i="1"/>
  <c r="L423" i="1"/>
  <c r="K423" i="1"/>
  <c r="I423" i="1"/>
  <c r="H423" i="1"/>
  <c r="G423" i="1"/>
  <c r="F423" i="1"/>
  <c r="E423" i="1"/>
  <c r="D423" i="1"/>
  <c r="C423" i="1"/>
  <c r="B423" i="1"/>
  <c r="A423" i="1"/>
  <c r="S422" i="1"/>
  <c r="R422" i="1"/>
  <c r="Q422" i="1"/>
  <c r="P422" i="1"/>
  <c r="O422" i="1"/>
  <c r="N422" i="1"/>
  <c r="M422" i="1"/>
  <c r="L422" i="1"/>
  <c r="K422" i="1"/>
  <c r="I422" i="1"/>
  <c r="H422" i="1"/>
  <c r="G422" i="1"/>
  <c r="F422" i="1"/>
  <c r="E422" i="1"/>
  <c r="D422" i="1"/>
  <c r="C422" i="1"/>
  <c r="B422" i="1"/>
  <c r="A422" i="1"/>
  <c r="S421" i="1"/>
  <c r="R421" i="1"/>
  <c r="Q421" i="1"/>
  <c r="P421" i="1"/>
  <c r="O421" i="1"/>
  <c r="N421" i="1"/>
  <c r="M421" i="1"/>
  <c r="L421" i="1"/>
  <c r="K421" i="1"/>
  <c r="I421" i="1"/>
  <c r="H421" i="1"/>
  <c r="G421" i="1"/>
  <c r="F421" i="1"/>
  <c r="E421" i="1"/>
  <c r="D421" i="1"/>
  <c r="C421" i="1"/>
  <c r="B421" i="1"/>
  <c r="A421" i="1"/>
  <c r="S420" i="1"/>
  <c r="R420" i="1"/>
  <c r="Q420" i="1"/>
  <c r="P420" i="1"/>
  <c r="O420" i="1"/>
  <c r="N420" i="1"/>
  <c r="M420" i="1"/>
  <c r="L420" i="1"/>
  <c r="K420" i="1"/>
  <c r="I420" i="1"/>
  <c r="H420" i="1"/>
  <c r="G420" i="1"/>
  <c r="F420" i="1"/>
  <c r="E420" i="1"/>
  <c r="D420" i="1"/>
  <c r="C420" i="1"/>
  <c r="B420" i="1"/>
  <c r="A420" i="1"/>
  <c r="S547" i="1"/>
  <c r="R547" i="1"/>
  <c r="Q547" i="1"/>
  <c r="P547" i="1"/>
  <c r="O547" i="1"/>
  <c r="N547" i="1"/>
  <c r="M547" i="1"/>
  <c r="L547" i="1"/>
  <c r="K547" i="1"/>
  <c r="I547" i="1"/>
  <c r="H547" i="1"/>
  <c r="G547" i="1"/>
  <c r="F547" i="1"/>
  <c r="E547" i="1"/>
  <c r="D547" i="1"/>
  <c r="C547" i="1"/>
  <c r="B547" i="1"/>
  <c r="A547" i="1"/>
  <c r="S419" i="1"/>
  <c r="R419" i="1"/>
  <c r="Q419" i="1"/>
  <c r="P419" i="1"/>
  <c r="O419" i="1"/>
  <c r="N419" i="1"/>
  <c r="M419" i="1"/>
  <c r="L419" i="1"/>
  <c r="K419" i="1"/>
  <c r="I419" i="1"/>
  <c r="H419" i="1"/>
  <c r="G419" i="1"/>
  <c r="F419" i="1"/>
  <c r="E419" i="1"/>
  <c r="D419" i="1"/>
  <c r="C419" i="1"/>
  <c r="B419" i="1"/>
  <c r="A419" i="1"/>
  <c r="S418" i="1"/>
  <c r="R418" i="1"/>
  <c r="Q418" i="1"/>
  <c r="P418" i="1"/>
  <c r="O418" i="1"/>
  <c r="N418" i="1"/>
  <c r="M418" i="1"/>
  <c r="L418" i="1"/>
  <c r="K418" i="1"/>
  <c r="I418" i="1"/>
  <c r="H418" i="1"/>
  <c r="G418" i="1"/>
  <c r="F418" i="1"/>
  <c r="E418" i="1"/>
  <c r="D418" i="1"/>
  <c r="C418" i="1"/>
  <c r="B418" i="1"/>
  <c r="A418" i="1"/>
  <c r="S417" i="1"/>
  <c r="R417" i="1"/>
  <c r="Q417" i="1"/>
  <c r="P417" i="1"/>
  <c r="O417" i="1"/>
  <c r="N417" i="1"/>
  <c r="M417" i="1"/>
  <c r="L417" i="1"/>
  <c r="K417" i="1"/>
  <c r="I417" i="1"/>
  <c r="H417" i="1"/>
  <c r="G417" i="1"/>
  <c r="F417" i="1"/>
  <c r="E417" i="1"/>
  <c r="D417" i="1"/>
  <c r="C417" i="1"/>
  <c r="B417" i="1"/>
  <c r="A417" i="1"/>
  <c r="S416" i="1"/>
  <c r="R416" i="1"/>
  <c r="Q416" i="1"/>
  <c r="P416" i="1"/>
  <c r="O416" i="1"/>
  <c r="N416" i="1"/>
  <c r="M416" i="1"/>
  <c r="L416" i="1"/>
  <c r="K416" i="1"/>
  <c r="I416" i="1"/>
  <c r="H416" i="1"/>
  <c r="G416" i="1"/>
  <c r="F416" i="1"/>
  <c r="E416" i="1"/>
  <c r="D416" i="1"/>
  <c r="C416" i="1"/>
  <c r="B416" i="1"/>
  <c r="A416" i="1"/>
  <c r="S415" i="1"/>
  <c r="R415" i="1"/>
  <c r="Q415" i="1"/>
  <c r="P415" i="1"/>
  <c r="O415" i="1"/>
  <c r="N415" i="1"/>
  <c r="M415" i="1"/>
  <c r="L415" i="1"/>
  <c r="K415" i="1"/>
  <c r="I415" i="1"/>
  <c r="H415" i="1"/>
  <c r="G415" i="1"/>
  <c r="F415" i="1"/>
  <c r="E415" i="1"/>
  <c r="D415" i="1"/>
  <c r="C415" i="1"/>
  <c r="B415" i="1"/>
  <c r="A415" i="1"/>
  <c r="S414" i="1"/>
  <c r="R414" i="1"/>
  <c r="Q414" i="1"/>
  <c r="P414" i="1"/>
  <c r="O414" i="1"/>
  <c r="N414" i="1"/>
  <c r="M414" i="1"/>
  <c r="L414" i="1"/>
  <c r="K414" i="1"/>
  <c r="I414" i="1"/>
  <c r="H414" i="1"/>
  <c r="G414" i="1"/>
  <c r="F414" i="1"/>
  <c r="E414" i="1"/>
  <c r="D414" i="1"/>
  <c r="C414" i="1"/>
  <c r="B414" i="1"/>
  <c r="A414" i="1"/>
  <c r="S413" i="1"/>
  <c r="R413" i="1"/>
  <c r="Q413" i="1"/>
  <c r="P413" i="1"/>
  <c r="O413" i="1"/>
  <c r="N413" i="1"/>
  <c r="M413" i="1"/>
  <c r="L413" i="1"/>
  <c r="K413" i="1"/>
  <c r="I413" i="1"/>
  <c r="H413" i="1"/>
  <c r="G413" i="1"/>
  <c r="F413" i="1"/>
  <c r="E413" i="1"/>
  <c r="D413" i="1"/>
  <c r="C413" i="1"/>
  <c r="B413" i="1"/>
  <c r="A413" i="1"/>
  <c r="S412" i="1"/>
  <c r="R412" i="1"/>
  <c r="Q412" i="1"/>
  <c r="P412" i="1"/>
  <c r="O412" i="1"/>
  <c r="N412" i="1"/>
  <c r="M412" i="1"/>
  <c r="L412" i="1"/>
  <c r="K412" i="1"/>
  <c r="I412" i="1"/>
  <c r="H412" i="1"/>
  <c r="G412" i="1"/>
  <c r="F412" i="1"/>
  <c r="E412" i="1"/>
  <c r="D412" i="1"/>
  <c r="C412" i="1"/>
  <c r="B412" i="1"/>
  <c r="A412" i="1"/>
  <c r="S411" i="1"/>
  <c r="R411" i="1"/>
  <c r="Q411" i="1"/>
  <c r="P411" i="1"/>
  <c r="O411" i="1"/>
  <c r="N411" i="1"/>
  <c r="M411" i="1"/>
  <c r="L411" i="1"/>
  <c r="K411" i="1"/>
  <c r="I411" i="1"/>
  <c r="H411" i="1"/>
  <c r="G411" i="1"/>
  <c r="F411" i="1"/>
  <c r="E411" i="1"/>
  <c r="D411" i="1"/>
  <c r="C411" i="1"/>
  <c r="B411" i="1"/>
  <c r="A411" i="1"/>
  <c r="S410" i="1"/>
  <c r="R410" i="1"/>
  <c r="Q410" i="1"/>
  <c r="P410" i="1"/>
  <c r="O410" i="1"/>
  <c r="N410" i="1"/>
  <c r="M410" i="1"/>
  <c r="L410" i="1"/>
  <c r="K410" i="1"/>
  <c r="I410" i="1"/>
  <c r="H410" i="1"/>
  <c r="G410" i="1"/>
  <c r="F410" i="1"/>
  <c r="E410" i="1"/>
  <c r="D410" i="1"/>
  <c r="C410" i="1"/>
  <c r="B410" i="1"/>
  <c r="A410" i="1"/>
  <c r="S409" i="1"/>
  <c r="R409" i="1"/>
  <c r="Q409" i="1"/>
  <c r="P409" i="1"/>
  <c r="O409" i="1"/>
  <c r="N409" i="1"/>
  <c r="M409" i="1"/>
  <c r="L409" i="1"/>
  <c r="K409" i="1"/>
  <c r="I409" i="1"/>
  <c r="H409" i="1"/>
  <c r="G409" i="1"/>
  <c r="F409" i="1"/>
  <c r="E409" i="1"/>
  <c r="D409" i="1"/>
  <c r="C409" i="1"/>
  <c r="B409" i="1"/>
  <c r="A409" i="1"/>
  <c r="S538" i="1"/>
  <c r="R538" i="1"/>
  <c r="Q538" i="1"/>
  <c r="P538" i="1"/>
  <c r="O538" i="1"/>
  <c r="N538" i="1"/>
  <c r="M538" i="1"/>
  <c r="L538" i="1"/>
  <c r="K538" i="1"/>
  <c r="I538" i="1"/>
  <c r="H538" i="1"/>
  <c r="G538" i="1"/>
  <c r="F538" i="1"/>
  <c r="E538" i="1"/>
  <c r="D538" i="1"/>
  <c r="C538" i="1"/>
  <c r="B538" i="1"/>
  <c r="A538" i="1"/>
  <c r="S408" i="1"/>
  <c r="R408" i="1"/>
  <c r="Q408" i="1"/>
  <c r="P408" i="1"/>
  <c r="O408" i="1"/>
  <c r="N408" i="1"/>
  <c r="M408" i="1"/>
  <c r="L408" i="1"/>
  <c r="K408" i="1"/>
  <c r="I408" i="1"/>
  <c r="H408" i="1"/>
  <c r="G408" i="1"/>
  <c r="F408" i="1"/>
  <c r="E408" i="1"/>
  <c r="D408" i="1"/>
  <c r="C408" i="1"/>
  <c r="B408" i="1"/>
  <c r="A408" i="1"/>
  <c r="S407" i="1"/>
  <c r="R407" i="1"/>
  <c r="Q407" i="1"/>
  <c r="P407" i="1"/>
  <c r="O407" i="1"/>
  <c r="N407" i="1"/>
  <c r="M407" i="1"/>
  <c r="L407" i="1"/>
  <c r="K407" i="1"/>
  <c r="I407" i="1"/>
  <c r="H407" i="1"/>
  <c r="G407" i="1"/>
  <c r="F407" i="1"/>
  <c r="E407" i="1"/>
  <c r="D407" i="1"/>
  <c r="C407" i="1"/>
  <c r="B407" i="1"/>
  <c r="A407" i="1"/>
  <c r="S406" i="1"/>
  <c r="R406" i="1"/>
  <c r="Q406" i="1"/>
  <c r="P406" i="1"/>
  <c r="O406" i="1"/>
  <c r="N406" i="1"/>
  <c r="M406" i="1"/>
  <c r="L406" i="1"/>
  <c r="K406" i="1"/>
  <c r="I406" i="1"/>
  <c r="H406" i="1"/>
  <c r="G406" i="1"/>
  <c r="F406" i="1"/>
  <c r="E406" i="1"/>
  <c r="D406" i="1"/>
  <c r="C406" i="1"/>
  <c r="B406" i="1"/>
  <c r="A406" i="1"/>
  <c r="S405" i="1"/>
  <c r="R405" i="1"/>
  <c r="Q405" i="1"/>
  <c r="P405" i="1"/>
  <c r="O405" i="1"/>
  <c r="N405" i="1"/>
  <c r="M405" i="1"/>
  <c r="L405" i="1"/>
  <c r="K405" i="1"/>
  <c r="I405" i="1"/>
  <c r="H405" i="1"/>
  <c r="G405" i="1"/>
  <c r="F405" i="1"/>
  <c r="E405" i="1"/>
  <c r="D405" i="1"/>
  <c r="C405" i="1"/>
  <c r="B405" i="1"/>
  <c r="A405" i="1"/>
  <c r="S404" i="1"/>
  <c r="R404" i="1"/>
  <c r="Q404" i="1"/>
  <c r="P404" i="1"/>
  <c r="O404" i="1"/>
  <c r="N404" i="1"/>
  <c r="M404" i="1"/>
  <c r="L404" i="1"/>
  <c r="K404" i="1"/>
  <c r="I404" i="1"/>
  <c r="H404" i="1"/>
  <c r="G404" i="1"/>
  <c r="F404" i="1"/>
  <c r="E404" i="1"/>
  <c r="D404" i="1"/>
  <c r="C404" i="1"/>
  <c r="B404" i="1"/>
  <c r="A404" i="1"/>
  <c r="S403" i="1"/>
  <c r="R403" i="1"/>
  <c r="Q403" i="1"/>
  <c r="P403" i="1"/>
  <c r="O403" i="1"/>
  <c r="N403" i="1"/>
  <c r="M403" i="1"/>
  <c r="L403" i="1"/>
  <c r="K403" i="1"/>
  <c r="I403" i="1"/>
  <c r="H403" i="1"/>
  <c r="G403" i="1"/>
  <c r="F403" i="1"/>
  <c r="E403" i="1"/>
  <c r="D403" i="1"/>
  <c r="C403" i="1"/>
  <c r="B403" i="1"/>
  <c r="A403" i="1"/>
  <c r="S402" i="1"/>
  <c r="R402" i="1"/>
  <c r="Q402" i="1"/>
  <c r="P402" i="1"/>
  <c r="O402" i="1"/>
  <c r="N402" i="1"/>
  <c r="M402" i="1"/>
  <c r="L402" i="1"/>
  <c r="K402" i="1"/>
  <c r="I402" i="1"/>
  <c r="H402" i="1"/>
  <c r="G402" i="1"/>
  <c r="F402" i="1"/>
  <c r="E402" i="1"/>
  <c r="D402" i="1"/>
  <c r="C402" i="1"/>
  <c r="B402" i="1"/>
  <c r="A402" i="1"/>
  <c r="S19" i="1"/>
  <c r="R19" i="1"/>
  <c r="Q19" i="1"/>
  <c r="P19" i="1"/>
  <c r="O19" i="1"/>
  <c r="N19" i="1"/>
  <c r="M19" i="1"/>
  <c r="L19" i="1"/>
  <c r="K19" i="1"/>
  <c r="I19" i="1"/>
  <c r="H19" i="1"/>
  <c r="G19" i="1"/>
  <c r="F19" i="1"/>
  <c r="E19" i="1"/>
  <c r="D19" i="1"/>
  <c r="C19" i="1"/>
  <c r="B19" i="1"/>
  <c r="A19" i="1"/>
  <c r="S401" i="1"/>
  <c r="R401" i="1"/>
  <c r="Q401" i="1"/>
  <c r="P401" i="1"/>
  <c r="O401" i="1"/>
  <c r="N401" i="1"/>
  <c r="M401" i="1"/>
  <c r="L401" i="1"/>
  <c r="K401" i="1"/>
  <c r="I401" i="1"/>
  <c r="H401" i="1"/>
  <c r="G401" i="1"/>
  <c r="F401" i="1"/>
  <c r="E401" i="1"/>
  <c r="D401" i="1"/>
  <c r="C401" i="1"/>
  <c r="B401" i="1"/>
  <c r="A401" i="1"/>
  <c r="S54" i="1"/>
  <c r="R54" i="1"/>
  <c r="Q54" i="1"/>
  <c r="P54" i="1"/>
  <c r="O54" i="1"/>
  <c r="N54" i="1"/>
  <c r="M54" i="1"/>
  <c r="L54" i="1"/>
  <c r="K54" i="1"/>
  <c r="I54" i="1"/>
  <c r="H54" i="1"/>
  <c r="G54" i="1"/>
  <c r="F54" i="1"/>
  <c r="E54" i="1"/>
  <c r="D54" i="1"/>
  <c r="C54" i="1"/>
  <c r="B54" i="1"/>
  <c r="A54" i="1"/>
  <c r="S400" i="1"/>
  <c r="R400" i="1"/>
  <c r="Q400" i="1"/>
  <c r="P400" i="1"/>
  <c r="O400" i="1"/>
  <c r="N400" i="1"/>
  <c r="M400" i="1"/>
  <c r="L400" i="1"/>
  <c r="K400" i="1"/>
  <c r="I400" i="1"/>
  <c r="H400" i="1"/>
  <c r="G400" i="1"/>
  <c r="F400" i="1"/>
  <c r="E400" i="1"/>
  <c r="D400" i="1"/>
  <c r="C400" i="1"/>
  <c r="B400" i="1"/>
  <c r="A400" i="1"/>
  <c r="S399" i="1"/>
  <c r="R399" i="1"/>
  <c r="Q399" i="1"/>
  <c r="P399" i="1"/>
  <c r="O399" i="1"/>
  <c r="N399" i="1"/>
  <c r="M399" i="1"/>
  <c r="L399" i="1"/>
  <c r="K399" i="1"/>
  <c r="I399" i="1"/>
  <c r="H399" i="1"/>
  <c r="G399" i="1"/>
  <c r="F399" i="1"/>
  <c r="E399" i="1"/>
  <c r="D399" i="1"/>
  <c r="C399" i="1"/>
  <c r="B399" i="1"/>
  <c r="A399" i="1"/>
  <c r="S398" i="1"/>
  <c r="R398" i="1"/>
  <c r="Q398" i="1"/>
  <c r="P398" i="1"/>
  <c r="O398" i="1"/>
  <c r="N398" i="1"/>
  <c r="M398" i="1"/>
  <c r="L398" i="1"/>
  <c r="K398" i="1"/>
  <c r="I398" i="1"/>
  <c r="H398" i="1"/>
  <c r="G398" i="1"/>
  <c r="F398" i="1"/>
  <c r="E398" i="1"/>
  <c r="D398" i="1"/>
  <c r="C398" i="1"/>
  <c r="B398" i="1"/>
  <c r="A398" i="1"/>
  <c r="S397" i="1"/>
  <c r="R397" i="1"/>
  <c r="Q397" i="1"/>
  <c r="P397" i="1"/>
  <c r="O397" i="1"/>
  <c r="N397" i="1"/>
  <c r="M397" i="1"/>
  <c r="L397" i="1"/>
  <c r="K397" i="1"/>
  <c r="I397" i="1"/>
  <c r="H397" i="1"/>
  <c r="G397" i="1"/>
  <c r="F397" i="1"/>
  <c r="E397" i="1"/>
  <c r="D397" i="1"/>
  <c r="C397" i="1"/>
  <c r="B397" i="1"/>
  <c r="A397" i="1"/>
  <c r="S396" i="1"/>
  <c r="R396" i="1"/>
  <c r="Q396" i="1"/>
  <c r="P396" i="1"/>
  <c r="O396" i="1"/>
  <c r="N396" i="1"/>
  <c r="M396" i="1"/>
  <c r="L396" i="1"/>
  <c r="K396" i="1"/>
  <c r="I396" i="1"/>
  <c r="H396" i="1"/>
  <c r="G396" i="1"/>
  <c r="F396" i="1"/>
  <c r="E396" i="1"/>
  <c r="D396" i="1"/>
  <c r="C396" i="1"/>
  <c r="B396" i="1"/>
  <c r="A396" i="1"/>
  <c r="S395" i="1"/>
  <c r="R395" i="1"/>
  <c r="Q395" i="1"/>
  <c r="P395" i="1"/>
  <c r="O395" i="1"/>
  <c r="N395" i="1"/>
  <c r="M395" i="1"/>
  <c r="L395" i="1"/>
  <c r="K395" i="1"/>
  <c r="I395" i="1"/>
  <c r="H395" i="1"/>
  <c r="G395" i="1"/>
  <c r="F395" i="1"/>
  <c r="E395" i="1"/>
  <c r="D395" i="1"/>
  <c r="C395" i="1"/>
  <c r="B395" i="1"/>
  <c r="A395" i="1"/>
  <c r="S71" i="1"/>
  <c r="R71" i="1"/>
  <c r="Q71" i="1"/>
  <c r="P71" i="1"/>
  <c r="O71" i="1"/>
  <c r="N71" i="1"/>
  <c r="M71" i="1"/>
  <c r="L71" i="1"/>
  <c r="K71" i="1"/>
  <c r="I71" i="1"/>
  <c r="H71" i="1"/>
  <c r="G71" i="1"/>
  <c r="F71" i="1"/>
  <c r="E71" i="1"/>
  <c r="D71" i="1"/>
  <c r="C71" i="1"/>
  <c r="B71" i="1"/>
  <c r="A71" i="1"/>
  <c r="S394" i="1"/>
  <c r="R394" i="1"/>
  <c r="Q394" i="1"/>
  <c r="P394" i="1"/>
  <c r="O394" i="1"/>
  <c r="N394" i="1"/>
  <c r="M394" i="1"/>
  <c r="L394" i="1"/>
  <c r="K394" i="1"/>
  <c r="I394" i="1"/>
  <c r="H394" i="1"/>
  <c r="G394" i="1"/>
  <c r="F394" i="1"/>
  <c r="E394" i="1"/>
  <c r="D394" i="1"/>
  <c r="C394" i="1"/>
  <c r="B394" i="1"/>
  <c r="A394" i="1"/>
  <c r="S551" i="1"/>
  <c r="R551" i="1"/>
  <c r="Q551" i="1"/>
  <c r="P551" i="1"/>
  <c r="O551" i="1"/>
  <c r="N551" i="1"/>
  <c r="M551" i="1"/>
  <c r="L551" i="1"/>
  <c r="K551" i="1"/>
  <c r="I551" i="1"/>
  <c r="H551" i="1"/>
  <c r="G551" i="1"/>
  <c r="F551" i="1"/>
  <c r="E551" i="1"/>
  <c r="D551" i="1"/>
  <c r="C551" i="1"/>
  <c r="B551" i="1"/>
  <c r="A551" i="1"/>
  <c r="S393" i="1"/>
  <c r="R393" i="1"/>
  <c r="Q393" i="1"/>
  <c r="P393" i="1"/>
  <c r="O393" i="1"/>
  <c r="N393" i="1"/>
  <c r="M393" i="1"/>
  <c r="L393" i="1"/>
  <c r="K393" i="1"/>
  <c r="I393" i="1"/>
  <c r="H393" i="1"/>
  <c r="G393" i="1"/>
  <c r="F393" i="1"/>
  <c r="E393" i="1"/>
  <c r="D393" i="1"/>
  <c r="C393" i="1"/>
  <c r="B393" i="1"/>
  <c r="A393" i="1"/>
  <c r="S392" i="1"/>
  <c r="R392" i="1"/>
  <c r="Q392" i="1"/>
  <c r="P392" i="1"/>
  <c r="O392" i="1"/>
  <c r="N392" i="1"/>
  <c r="M392" i="1"/>
  <c r="L392" i="1"/>
  <c r="K392" i="1"/>
  <c r="I392" i="1"/>
  <c r="H392" i="1"/>
  <c r="G392" i="1"/>
  <c r="F392" i="1"/>
  <c r="E392" i="1"/>
  <c r="D392" i="1"/>
  <c r="C392" i="1"/>
  <c r="B392" i="1"/>
  <c r="A392" i="1"/>
  <c r="S550" i="1"/>
  <c r="R550" i="1"/>
  <c r="Q550" i="1"/>
  <c r="P550" i="1"/>
  <c r="O550" i="1"/>
  <c r="N550" i="1"/>
  <c r="M550" i="1"/>
  <c r="L550" i="1"/>
  <c r="K550" i="1"/>
  <c r="I550" i="1"/>
  <c r="H550" i="1"/>
  <c r="G550" i="1"/>
  <c r="F550" i="1"/>
  <c r="E550" i="1"/>
  <c r="D550" i="1"/>
  <c r="C550" i="1"/>
  <c r="B550" i="1"/>
  <c r="A550" i="1"/>
  <c r="S391" i="1"/>
  <c r="R391" i="1"/>
  <c r="Q391" i="1"/>
  <c r="P391" i="1"/>
  <c r="O391" i="1"/>
  <c r="N391" i="1"/>
  <c r="M391" i="1"/>
  <c r="L391" i="1"/>
  <c r="K391" i="1"/>
  <c r="I391" i="1"/>
  <c r="H391" i="1"/>
  <c r="G391" i="1"/>
  <c r="F391" i="1"/>
  <c r="E391" i="1"/>
  <c r="D391" i="1"/>
  <c r="C391" i="1"/>
  <c r="B391" i="1"/>
  <c r="A391" i="1"/>
  <c r="S390" i="1"/>
  <c r="R390" i="1"/>
  <c r="Q390" i="1"/>
  <c r="P390" i="1"/>
  <c r="O390" i="1"/>
  <c r="N390" i="1"/>
  <c r="M390" i="1"/>
  <c r="L390" i="1"/>
  <c r="K390" i="1"/>
  <c r="I390" i="1"/>
  <c r="H390" i="1"/>
  <c r="G390" i="1"/>
  <c r="F390" i="1"/>
  <c r="E390" i="1"/>
  <c r="D390" i="1"/>
  <c r="C390" i="1"/>
  <c r="B390" i="1"/>
  <c r="A390" i="1"/>
  <c r="S389" i="1"/>
  <c r="R389" i="1"/>
  <c r="Q389" i="1"/>
  <c r="P389" i="1"/>
  <c r="O389" i="1"/>
  <c r="N389" i="1"/>
  <c r="M389" i="1"/>
  <c r="L389" i="1"/>
  <c r="K389" i="1"/>
  <c r="I389" i="1"/>
  <c r="H389" i="1"/>
  <c r="G389" i="1"/>
  <c r="F389" i="1"/>
  <c r="E389" i="1"/>
  <c r="D389" i="1"/>
  <c r="C389" i="1"/>
  <c r="B389" i="1"/>
  <c r="A389" i="1"/>
  <c r="S388" i="1"/>
  <c r="R388" i="1"/>
  <c r="Q388" i="1"/>
  <c r="P388" i="1"/>
  <c r="O388" i="1"/>
  <c r="N388" i="1"/>
  <c r="M388" i="1"/>
  <c r="L388" i="1"/>
  <c r="K388" i="1"/>
  <c r="I388" i="1"/>
  <c r="H388" i="1"/>
  <c r="G388" i="1"/>
  <c r="F388" i="1"/>
  <c r="E388" i="1"/>
  <c r="D388" i="1"/>
  <c r="C388" i="1"/>
  <c r="B388" i="1"/>
  <c r="A388" i="1"/>
  <c r="S387" i="1"/>
  <c r="R387" i="1"/>
  <c r="Q387" i="1"/>
  <c r="P387" i="1"/>
  <c r="O387" i="1"/>
  <c r="N387" i="1"/>
  <c r="M387" i="1"/>
  <c r="L387" i="1"/>
  <c r="K387" i="1"/>
  <c r="I387" i="1"/>
  <c r="H387" i="1"/>
  <c r="G387" i="1"/>
  <c r="F387" i="1"/>
  <c r="E387" i="1"/>
  <c r="D387" i="1"/>
  <c r="C387" i="1"/>
  <c r="B387" i="1"/>
  <c r="A387" i="1"/>
  <c r="S386" i="1"/>
  <c r="R386" i="1"/>
  <c r="Q386" i="1"/>
  <c r="P386" i="1"/>
  <c r="O386" i="1"/>
  <c r="N386" i="1"/>
  <c r="M386" i="1"/>
  <c r="L386" i="1"/>
  <c r="K386" i="1"/>
  <c r="I386" i="1"/>
  <c r="H386" i="1"/>
  <c r="G386" i="1"/>
  <c r="F386" i="1"/>
  <c r="E386" i="1"/>
  <c r="D386" i="1"/>
  <c r="C386" i="1"/>
  <c r="B386" i="1"/>
  <c r="A386" i="1"/>
  <c r="S385" i="1"/>
  <c r="R385" i="1"/>
  <c r="Q385" i="1"/>
  <c r="P385" i="1"/>
  <c r="O385" i="1"/>
  <c r="N385" i="1"/>
  <c r="M385" i="1"/>
  <c r="L385" i="1"/>
  <c r="K385" i="1"/>
  <c r="I385" i="1"/>
  <c r="H385" i="1"/>
  <c r="G385" i="1"/>
  <c r="F385" i="1"/>
  <c r="E385" i="1"/>
  <c r="D385" i="1"/>
  <c r="C385" i="1"/>
  <c r="B385" i="1"/>
  <c r="A385" i="1"/>
  <c r="S384" i="1"/>
  <c r="R384" i="1"/>
  <c r="Q384" i="1"/>
  <c r="P384" i="1"/>
  <c r="O384" i="1"/>
  <c r="N384" i="1"/>
  <c r="M384" i="1"/>
  <c r="L384" i="1"/>
  <c r="K384" i="1"/>
  <c r="I384" i="1"/>
  <c r="H384" i="1"/>
  <c r="G384" i="1"/>
  <c r="F384" i="1"/>
  <c r="E384" i="1"/>
  <c r="D384" i="1"/>
  <c r="C384" i="1"/>
  <c r="B384" i="1"/>
  <c r="A384" i="1"/>
  <c r="S383" i="1"/>
  <c r="R383" i="1"/>
  <c r="Q383" i="1"/>
  <c r="P383" i="1"/>
  <c r="O383" i="1"/>
  <c r="N383" i="1"/>
  <c r="M383" i="1"/>
  <c r="L383" i="1"/>
  <c r="K383" i="1"/>
  <c r="I383" i="1"/>
  <c r="H383" i="1"/>
  <c r="G383" i="1"/>
  <c r="F383" i="1"/>
  <c r="E383" i="1"/>
  <c r="D383" i="1"/>
  <c r="C383" i="1"/>
  <c r="B383" i="1"/>
  <c r="A383" i="1"/>
  <c r="S382" i="1"/>
  <c r="R382" i="1"/>
  <c r="Q382" i="1"/>
  <c r="P382" i="1"/>
  <c r="O382" i="1"/>
  <c r="N382" i="1"/>
  <c r="M382" i="1"/>
  <c r="L382" i="1"/>
  <c r="K382" i="1"/>
  <c r="I382" i="1"/>
  <c r="H382" i="1"/>
  <c r="G382" i="1"/>
  <c r="F382" i="1"/>
  <c r="E382" i="1"/>
  <c r="D382" i="1"/>
  <c r="C382" i="1"/>
  <c r="B382" i="1"/>
  <c r="A382" i="1"/>
  <c r="S537" i="1"/>
  <c r="R537" i="1"/>
  <c r="Q537" i="1"/>
  <c r="P537" i="1"/>
  <c r="O537" i="1"/>
  <c r="N537" i="1"/>
  <c r="M537" i="1"/>
  <c r="L537" i="1"/>
  <c r="K537" i="1"/>
  <c r="I537" i="1"/>
  <c r="H537" i="1"/>
  <c r="G537" i="1"/>
  <c r="F537" i="1"/>
  <c r="E537" i="1"/>
  <c r="D537" i="1"/>
  <c r="C537" i="1"/>
  <c r="B537" i="1"/>
  <c r="A537" i="1"/>
  <c r="S381" i="1"/>
  <c r="R381" i="1"/>
  <c r="Q381" i="1"/>
  <c r="P381" i="1"/>
  <c r="O381" i="1"/>
  <c r="N381" i="1"/>
  <c r="M381" i="1"/>
  <c r="L381" i="1"/>
  <c r="K381" i="1"/>
  <c r="I381" i="1"/>
  <c r="H381" i="1"/>
  <c r="G381" i="1"/>
  <c r="F381" i="1"/>
  <c r="E381" i="1"/>
  <c r="D381" i="1"/>
  <c r="C381" i="1"/>
  <c r="B381" i="1"/>
  <c r="A381" i="1"/>
  <c r="S380" i="1"/>
  <c r="R380" i="1"/>
  <c r="Q380" i="1"/>
  <c r="P380" i="1"/>
  <c r="O380" i="1"/>
  <c r="N380" i="1"/>
  <c r="M380" i="1"/>
  <c r="L380" i="1"/>
  <c r="K380" i="1"/>
  <c r="I380" i="1"/>
  <c r="H380" i="1"/>
  <c r="G380" i="1"/>
  <c r="F380" i="1"/>
  <c r="E380" i="1"/>
  <c r="D380" i="1"/>
  <c r="C380" i="1"/>
  <c r="B380" i="1"/>
  <c r="A380" i="1"/>
  <c r="S379" i="1"/>
  <c r="R379" i="1"/>
  <c r="Q379" i="1"/>
  <c r="P379" i="1"/>
  <c r="O379" i="1"/>
  <c r="N379" i="1"/>
  <c r="M379" i="1"/>
  <c r="L379" i="1"/>
  <c r="K379" i="1"/>
  <c r="I379" i="1"/>
  <c r="H379" i="1"/>
  <c r="G379" i="1"/>
  <c r="F379" i="1"/>
  <c r="E379" i="1"/>
  <c r="D379" i="1"/>
  <c r="C379" i="1"/>
  <c r="B379" i="1"/>
  <c r="A379" i="1"/>
  <c r="S378" i="1"/>
  <c r="R378" i="1"/>
  <c r="Q378" i="1"/>
  <c r="P378" i="1"/>
  <c r="O378" i="1"/>
  <c r="N378" i="1"/>
  <c r="M378" i="1"/>
  <c r="L378" i="1"/>
  <c r="K378" i="1"/>
  <c r="I378" i="1"/>
  <c r="H378" i="1"/>
  <c r="G378" i="1"/>
  <c r="F378" i="1"/>
  <c r="E378" i="1"/>
  <c r="D378" i="1"/>
  <c r="C378" i="1"/>
  <c r="B378" i="1"/>
  <c r="A378" i="1"/>
  <c r="S377" i="1"/>
  <c r="R377" i="1"/>
  <c r="Q377" i="1"/>
  <c r="P377" i="1"/>
  <c r="O377" i="1"/>
  <c r="N377" i="1"/>
  <c r="M377" i="1"/>
  <c r="L377" i="1"/>
  <c r="K377" i="1"/>
  <c r="I377" i="1"/>
  <c r="H377" i="1"/>
  <c r="G377" i="1"/>
  <c r="F377" i="1"/>
  <c r="E377" i="1"/>
  <c r="D377" i="1"/>
  <c r="C377" i="1"/>
  <c r="B377" i="1"/>
  <c r="A377" i="1"/>
  <c r="S376" i="1"/>
  <c r="R376" i="1"/>
  <c r="Q376" i="1"/>
  <c r="P376" i="1"/>
  <c r="O376" i="1"/>
  <c r="N376" i="1"/>
  <c r="M376" i="1"/>
  <c r="L376" i="1"/>
  <c r="K376" i="1"/>
  <c r="I376" i="1"/>
  <c r="H376" i="1"/>
  <c r="G376" i="1"/>
  <c r="F376" i="1"/>
  <c r="E376" i="1"/>
  <c r="D376" i="1"/>
  <c r="C376" i="1"/>
  <c r="B376" i="1"/>
  <c r="A376" i="1"/>
  <c r="S67" i="1"/>
  <c r="R67" i="1"/>
  <c r="Q67" i="1"/>
  <c r="P67" i="1"/>
  <c r="O67" i="1"/>
  <c r="N67" i="1"/>
  <c r="M67" i="1"/>
  <c r="L67" i="1"/>
  <c r="K67" i="1"/>
  <c r="I67" i="1"/>
  <c r="H67" i="1"/>
  <c r="G67" i="1"/>
  <c r="F67" i="1"/>
  <c r="E67" i="1"/>
  <c r="D67" i="1"/>
  <c r="C67" i="1"/>
  <c r="B67" i="1"/>
  <c r="A67" i="1"/>
  <c r="S68" i="1"/>
  <c r="R68" i="1"/>
  <c r="Q68" i="1"/>
  <c r="P68" i="1"/>
  <c r="O68" i="1"/>
  <c r="N68" i="1"/>
  <c r="M68" i="1"/>
  <c r="L68" i="1"/>
  <c r="K68" i="1"/>
  <c r="I68" i="1"/>
  <c r="H68" i="1"/>
  <c r="G68" i="1"/>
  <c r="F68" i="1"/>
  <c r="E68" i="1"/>
  <c r="D68" i="1"/>
  <c r="C68" i="1"/>
  <c r="B68" i="1"/>
  <c r="A68" i="1"/>
  <c r="S46" i="1"/>
  <c r="R46" i="1"/>
  <c r="Q46" i="1"/>
  <c r="P46" i="1"/>
  <c r="O46" i="1"/>
  <c r="N46" i="1"/>
  <c r="M46" i="1"/>
  <c r="L46" i="1"/>
  <c r="K46" i="1"/>
  <c r="I46" i="1"/>
  <c r="H46" i="1"/>
  <c r="G46" i="1"/>
  <c r="F46" i="1"/>
  <c r="E46" i="1"/>
  <c r="D46" i="1"/>
  <c r="C46" i="1"/>
  <c r="B46" i="1"/>
  <c r="A46" i="1"/>
  <c r="S375" i="1"/>
  <c r="R375" i="1"/>
  <c r="Q375" i="1"/>
  <c r="P375" i="1"/>
  <c r="O375" i="1"/>
  <c r="N375" i="1"/>
  <c r="M375" i="1"/>
  <c r="L375" i="1"/>
  <c r="K375" i="1"/>
  <c r="I375" i="1"/>
  <c r="H375" i="1"/>
  <c r="G375" i="1"/>
  <c r="F375" i="1"/>
  <c r="E375" i="1"/>
  <c r="D375" i="1"/>
  <c r="C375" i="1"/>
  <c r="B375" i="1"/>
  <c r="A375" i="1"/>
  <c r="S374" i="1"/>
  <c r="R374" i="1"/>
  <c r="Q374" i="1"/>
  <c r="P374" i="1"/>
  <c r="O374" i="1"/>
  <c r="N374" i="1"/>
  <c r="M374" i="1"/>
  <c r="L374" i="1"/>
  <c r="K374" i="1"/>
  <c r="I374" i="1"/>
  <c r="H374" i="1"/>
  <c r="G374" i="1"/>
  <c r="F374" i="1"/>
  <c r="E374" i="1"/>
  <c r="D374" i="1"/>
  <c r="C374" i="1"/>
  <c r="B374" i="1"/>
  <c r="A374" i="1"/>
  <c r="S373" i="1"/>
  <c r="R373" i="1"/>
  <c r="Q373" i="1"/>
  <c r="P373" i="1"/>
  <c r="O373" i="1"/>
  <c r="N373" i="1"/>
  <c r="M373" i="1"/>
  <c r="L373" i="1"/>
  <c r="K373" i="1"/>
  <c r="I373" i="1"/>
  <c r="H373" i="1"/>
  <c r="G373" i="1"/>
  <c r="F373" i="1"/>
  <c r="E373" i="1"/>
  <c r="D373" i="1"/>
  <c r="C373" i="1"/>
  <c r="B373" i="1"/>
  <c r="A373" i="1"/>
  <c r="S372" i="1"/>
  <c r="R372" i="1"/>
  <c r="Q372" i="1"/>
  <c r="P372" i="1"/>
  <c r="O372" i="1"/>
  <c r="N372" i="1"/>
  <c r="M372" i="1"/>
  <c r="L372" i="1"/>
  <c r="K372" i="1"/>
  <c r="I372" i="1"/>
  <c r="H372" i="1"/>
  <c r="G372" i="1"/>
  <c r="F372" i="1"/>
  <c r="E372" i="1"/>
  <c r="D372" i="1"/>
  <c r="C372" i="1"/>
  <c r="B372" i="1"/>
  <c r="A372" i="1"/>
  <c r="S371" i="1"/>
  <c r="R371" i="1"/>
  <c r="Q371" i="1"/>
  <c r="P371" i="1"/>
  <c r="O371" i="1"/>
  <c r="N371" i="1"/>
  <c r="M371" i="1"/>
  <c r="L371" i="1"/>
  <c r="K371" i="1"/>
  <c r="I371" i="1"/>
  <c r="H371" i="1"/>
  <c r="G371" i="1"/>
  <c r="F371" i="1"/>
  <c r="E371" i="1"/>
  <c r="D371" i="1"/>
  <c r="C371" i="1"/>
  <c r="B371" i="1"/>
  <c r="A371" i="1"/>
  <c r="S20" i="1"/>
  <c r="R20" i="1"/>
  <c r="Q20" i="1"/>
  <c r="P20" i="1"/>
  <c r="O20" i="1"/>
  <c r="N20" i="1"/>
  <c r="M20" i="1"/>
  <c r="L20" i="1"/>
  <c r="K20" i="1"/>
  <c r="I20" i="1"/>
  <c r="H20" i="1"/>
  <c r="G20" i="1"/>
  <c r="F20" i="1"/>
  <c r="E20" i="1"/>
  <c r="D20" i="1"/>
  <c r="C20" i="1"/>
  <c r="B20" i="1"/>
  <c r="A20" i="1"/>
  <c r="S370" i="1"/>
  <c r="R370" i="1"/>
  <c r="Q370" i="1"/>
  <c r="P370" i="1"/>
  <c r="O370" i="1"/>
  <c r="N370" i="1"/>
  <c r="M370" i="1"/>
  <c r="L370" i="1"/>
  <c r="K370" i="1"/>
  <c r="I370" i="1"/>
  <c r="H370" i="1"/>
  <c r="G370" i="1"/>
  <c r="F370" i="1"/>
  <c r="E370" i="1"/>
  <c r="D370" i="1"/>
  <c r="C370" i="1"/>
  <c r="B370" i="1"/>
  <c r="A370" i="1"/>
  <c r="S369" i="1"/>
  <c r="R369" i="1"/>
  <c r="Q369" i="1"/>
  <c r="P369" i="1"/>
  <c r="O369" i="1"/>
  <c r="N369" i="1"/>
  <c r="M369" i="1"/>
  <c r="L369" i="1"/>
  <c r="K369" i="1"/>
  <c r="I369" i="1"/>
  <c r="H369" i="1"/>
  <c r="G369" i="1"/>
  <c r="F369" i="1"/>
  <c r="E369" i="1"/>
  <c r="D369" i="1"/>
  <c r="C369" i="1"/>
  <c r="B369" i="1"/>
  <c r="A369" i="1"/>
  <c r="S368" i="1"/>
  <c r="R368" i="1"/>
  <c r="Q368" i="1"/>
  <c r="P368" i="1"/>
  <c r="O368" i="1"/>
  <c r="N368" i="1"/>
  <c r="M368" i="1"/>
  <c r="L368" i="1"/>
  <c r="K368" i="1"/>
  <c r="I368" i="1"/>
  <c r="H368" i="1"/>
  <c r="G368" i="1"/>
  <c r="F368" i="1"/>
  <c r="E368" i="1"/>
  <c r="D368" i="1"/>
  <c r="C368" i="1"/>
  <c r="B368" i="1"/>
  <c r="A368" i="1"/>
  <c r="S367" i="1"/>
  <c r="R367" i="1"/>
  <c r="Q367" i="1"/>
  <c r="P367" i="1"/>
  <c r="O367" i="1"/>
  <c r="N367" i="1"/>
  <c r="M367" i="1"/>
  <c r="L367" i="1"/>
  <c r="K367" i="1"/>
  <c r="I367" i="1"/>
  <c r="H367" i="1"/>
  <c r="G367" i="1"/>
  <c r="F367" i="1"/>
  <c r="E367" i="1"/>
  <c r="D367" i="1"/>
  <c r="C367" i="1"/>
  <c r="B367" i="1"/>
  <c r="A367" i="1"/>
  <c r="S366" i="1"/>
  <c r="R366" i="1"/>
  <c r="Q366" i="1"/>
  <c r="P366" i="1"/>
  <c r="O366" i="1"/>
  <c r="N366" i="1"/>
  <c r="M366" i="1"/>
  <c r="L366" i="1"/>
  <c r="K366" i="1"/>
  <c r="I366" i="1"/>
  <c r="H366" i="1"/>
  <c r="G366" i="1"/>
  <c r="F366" i="1"/>
  <c r="E366" i="1"/>
  <c r="D366" i="1"/>
  <c r="C366" i="1"/>
  <c r="B366" i="1"/>
  <c r="A366" i="1"/>
  <c r="S106" i="1"/>
  <c r="R106" i="1"/>
  <c r="Q106" i="1"/>
  <c r="P106" i="1"/>
  <c r="O106" i="1"/>
  <c r="N106" i="1"/>
  <c r="M106" i="1"/>
  <c r="L106" i="1"/>
  <c r="K106" i="1"/>
  <c r="I106" i="1"/>
  <c r="H106" i="1"/>
  <c r="G106" i="1"/>
  <c r="F106" i="1"/>
  <c r="E106" i="1"/>
  <c r="D106" i="1"/>
  <c r="C106" i="1"/>
  <c r="B106" i="1"/>
  <c r="A106" i="1"/>
  <c r="S365" i="1"/>
  <c r="R365" i="1"/>
  <c r="Q365" i="1"/>
  <c r="P365" i="1"/>
  <c r="O365" i="1"/>
  <c r="N365" i="1"/>
  <c r="M365" i="1"/>
  <c r="L365" i="1"/>
  <c r="K365" i="1"/>
  <c r="I365" i="1"/>
  <c r="H365" i="1"/>
  <c r="G365" i="1"/>
  <c r="F365" i="1"/>
  <c r="E365" i="1"/>
  <c r="D365" i="1"/>
  <c r="C365" i="1"/>
  <c r="B365" i="1"/>
  <c r="A365" i="1"/>
  <c r="S364" i="1"/>
  <c r="R364" i="1"/>
  <c r="Q364" i="1"/>
  <c r="P364" i="1"/>
  <c r="O364" i="1"/>
  <c r="N364" i="1"/>
  <c r="M364" i="1"/>
  <c r="L364" i="1"/>
  <c r="K364" i="1"/>
  <c r="I364" i="1"/>
  <c r="H364" i="1"/>
  <c r="G364" i="1"/>
  <c r="F364" i="1"/>
  <c r="E364" i="1"/>
  <c r="D364" i="1"/>
  <c r="C364" i="1"/>
  <c r="B364" i="1"/>
  <c r="A364" i="1"/>
  <c r="S363" i="1"/>
  <c r="R363" i="1"/>
  <c r="Q363" i="1"/>
  <c r="P363" i="1"/>
  <c r="O363" i="1"/>
  <c r="N363" i="1"/>
  <c r="M363" i="1"/>
  <c r="L363" i="1"/>
  <c r="K363" i="1"/>
  <c r="I363" i="1"/>
  <c r="H363" i="1"/>
  <c r="G363" i="1"/>
  <c r="F363" i="1"/>
  <c r="E363" i="1"/>
  <c r="D363" i="1"/>
  <c r="C363" i="1"/>
  <c r="B363" i="1"/>
  <c r="A363" i="1"/>
  <c r="S362" i="1"/>
  <c r="R362" i="1"/>
  <c r="Q362" i="1"/>
  <c r="P362" i="1"/>
  <c r="O362" i="1"/>
  <c r="N362" i="1"/>
  <c r="M362" i="1"/>
  <c r="L362" i="1"/>
  <c r="K362" i="1"/>
  <c r="I362" i="1"/>
  <c r="H362" i="1"/>
  <c r="G362" i="1"/>
  <c r="F362" i="1"/>
  <c r="E362" i="1"/>
  <c r="D362" i="1"/>
  <c r="C362" i="1"/>
  <c r="B362" i="1"/>
  <c r="A362" i="1"/>
  <c r="S21" i="1"/>
  <c r="R21" i="1"/>
  <c r="Q21" i="1"/>
  <c r="P21" i="1"/>
  <c r="O21" i="1"/>
  <c r="N21" i="1"/>
  <c r="M21" i="1"/>
  <c r="L21" i="1"/>
  <c r="K21" i="1"/>
  <c r="I21" i="1"/>
  <c r="H21" i="1"/>
  <c r="G21" i="1"/>
  <c r="F21" i="1"/>
  <c r="E21" i="1"/>
  <c r="D21" i="1"/>
  <c r="C21" i="1"/>
  <c r="B21" i="1"/>
  <c r="A21" i="1"/>
  <c r="S361" i="1"/>
  <c r="R361" i="1"/>
  <c r="Q361" i="1"/>
  <c r="P361" i="1"/>
  <c r="O361" i="1"/>
  <c r="N361" i="1"/>
  <c r="M361" i="1"/>
  <c r="L361" i="1"/>
  <c r="K361" i="1"/>
  <c r="I361" i="1"/>
  <c r="H361" i="1"/>
  <c r="G361" i="1"/>
  <c r="F361" i="1"/>
  <c r="E361" i="1"/>
  <c r="D361" i="1"/>
  <c r="C361" i="1"/>
  <c r="B361" i="1"/>
  <c r="A361" i="1"/>
  <c r="S360" i="1"/>
  <c r="R360" i="1"/>
  <c r="Q360" i="1"/>
  <c r="P360" i="1"/>
  <c r="O360" i="1"/>
  <c r="N360" i="1"/>
  <c r="M360" i="1"/>
  <c r="L360" i="1"/>
  <c r="K360" i="1"/>
  <c r="I360" i="1"/>
  <c r="H360" i="1"/>
  <c r="G360" i="1"/>
  <c r="F360" i="1"/>
  <c r="E360" i="1"/>
  <c r="D360" i="1"/>
  <c r="C360" i="1"/>
  <c r="B360" i="1"/>
  <c r="A360" i="1"/>
  <c r="S359" i="1"/>
  <c r="R359" i="1"/>
  <c r="Q359" i="1"/>
  <c r="P359" i="1"/>
  <c r="O359" i="1"/>
  <c r="N359" i="1"/>
  <c r="M359" i="1"/>
  <c r="L359" i="1"/>
  <c r="K359" i="1"/>
  <c r="I359" i="1"/>
  <c r="H359" i="1"/>
  <c r="G359" i="1"/>
  <c r="F359" i="1"/>
  <c r="E359" i="1"/>
  <c r="D359" i="1"/>
  <c r="C359" i="1"/>
  <c r="B359" i="1"/>
  <c r="A359" i="1"/>
  <c r="S358" i="1"/>
  <c r="R358" i="1"/>
  <c r="Q358" i="1"/>
  <c r="P358" i="1"/>
  <c r="O358" i="1"/>
  <c r="N358" i="1"/>
  <c r="M358" i="1"/>
  <c r="L358" i="1"/>
  <c r="K358" i="1"/>
  <c r="I358" i="1"/>
  <c r="H358" i="1"/>
  <c r="G358" i="1"/>
  <c r="F358" i="1"/>
  <c r="E358" i="1"/>
  <c r="D358" i="1"/>
  <c r="C358" i="1"/>
  <c r="B358" i="1"/>
  <c r="A358" i="1"/>
  <c r="S357" i="1"/>
  <c r="R357" i="1"/>
  <c r="Q357" i="1"/>
  <c r="P357" i="1"/>
  <c r="O357" i="1"/>
  <c r="N357" i="1"/>
  <c r="M357" i="1"/>
  <c r="L357" i="1"/>
  <c r="K357" i="1"/>
  <c r="I357" i="1"/>
  <c r="H357" i="1"/>
  <c r="G357" i="1"/>
  <c r="F357" i="1"/>
  <c r="E357" i="1"/>
  <c r="D357" i="1"/>
  <c r="C357" i="1"/>
  <c r="B357" i="1"/>
  <c r="A357" i="1"/>
  <c r="S356" i="1"/>
  <c r="R356" i="1"/>
  <c r="Q356" i="1"/>
  <c r="P356" i="1"/>
  <c r="O356" i="1"/>
  <c r="N356" i="1"/>
  <c r="M356" i="1"/>
  <c r="L356" i="1"/>
  <c r="K356" i="1"/>
  <c r="I356" i="1"/>
  <c r="H356" i="1"/>
  <c r="G356" i="1"/>
  <c r="F356" i="1"/>
  <c r="E356" i="1"/>
  <c r="D356" i="1"/>
  <c r="C356" i="1"/>
  <c r="B356" i="1"/>
  <c r="A356" i="1"/>
  <c r="S355" i="1"/>
  <c r="R355" i="1"/>
  <c r="Q355" i="1"/>
  <c r="P355" i="1"/>
  <c r="O355" i="1"/>
  <c r="N355" i="1"/>
  <c r="M355" i="1"/>
  <c r="L355" i="1"/>
  <c r="K355" i="1"/>
  <c r="I355" i="1"/>
  <c r="H355" i="1"/>
  <c r="G355" i="1"/>
  <c r="F355" i="1"/>
  <c r="E355" i="1"/>
  <c r="D355" i="1"/>
  <c r="C355" i="1"/>
  <c r="B355" i="1"/>
  <c r="A355" i="1"/>
  <c r="S354" i="1"/>
  <c r="R354" i="1"/>
  <c r="Q354" i="1"/>
  <c r="P354" i="1"/>
  <c r="O354" i="1"/>
  <c r="N354" i="1"/>
  <c r="M354" i="1"/>
  <c r="L354" i="1"/>
  <c r="K354" i="1"/>
  <c r="I354" i="1"/>
  <c r="H354" i="1"/>
  <c r="G354" i="1"/>
  <c r="F354" i="1"/>
  <c r="E354" i="1"/>
  <c r="D354" i="1"/>
  <c r="C354" i="1"/>
  <c r="B354" i="1"/>
  <c r="A354" i="1"/>
  <c r="S353" i="1"/>
  <c r="R353" i="1"/>
  <c r="Q353" i="1"/>
  <c r="P353" i="1"/>
  <c r="O353" i="1"/>
  <c r="N353" i="1"/>
  <c r="M353" i="1"/>
  <c r="L353" i="1"/>
  <c r="K353" i="1"/>
  <c r="I353" i="1"/>
  <c r="H353" i="1"/>
  <c r="G353" i="1"/>
  <c r="F353" i="1"/>
  <c r="E353" i="1"/>
  <c r="D353" i="1"/>
  <c r="C353" i="1"/>
  <c r="B353" i="1"/>
  <c r="A353" i="1"/>
  <c r="S352" i="1"/>
  <c r="R352" i="1"/>
  <c r="Q352" i="1"/>
  <c r="P352" i="1"/>
  <c r="O352" i="1"/>
  <c r="N352" i="1"/>
  <c r="M352" i="1"/>
  <c r="L352" i="1"/>
  <c r="K352" i="1"/>
  <c r="I352" i="1"/>
  <c r="H352" i="1"/>
  <c r="G352" i="1"/>
  <c r="F352" i="1"/>
  <c r="E352" i="1"/>
  <c r="D352" i="1"/>
  <c r="C352" i="1"/>
  <c r="B352" i="1"/>
  <c r="A352" i="1"/>
  <c r="S351" i="1"/>
  <c r="R351" i="1"/>
  <c r="Q351" i="1"/>
  <c r="P351" i="1"/>
  <c r="O351" i="1"/>
  <c r="N351" i="1"/>
  <c r="M351" i="1"/>
  <c r="L351" i="1"/>
  <c r="K351" i="1"/>
  <c r="I351" i="1"/>
  <c r="H351" i="1"/>
  <c r="G351" i="1"/>
  <c r="F351" i="1"/>
  <c r="E351" i="1"/>
  <c r="D351" i="1"/>
  <c r="C351" i="1"/>
  <c r="B351" i="1"/>
  <c r="A351" i="1"/>
  <c r="S350" i="1"/>
  <c r="R350" i="1"/>
  <c r="Q350" i="1"/>
  <c r="P350" i="1"/>
  <c r="O350" i="1"/>
  <c r="N350" i="1"/>
  <c r="M350" i="1"/>
  <c r="L350" i="1"/>
  <c r="K350" i="1"/>
  <c r="I350" i="1"/>
  <c r="H350" i="1"/>
  <c r="G350" i="1"/>
  <c r="F350" i="1"/>
  <c r="E350" i="1"/>
  <c r="D350" i="1"/>
  <c r="C350" i="1"/>
  <c r="B350" i="1"/>
  <c r="A350" i="1"/>
  <c r="S349" i="1"/>
  <c r="R349" i="1"/>
  <c r="Q349" i="1"/>
  <c r="P349" i="1"/>
  <c r="O349" i="1"/>
  <c r="N349" i="1"/>
  <c r="M349" i="1"/>
  <c r="L349" i="1"/>
  <c r="K349" i="1"/>
  <c r="I349" i="1"/>
  <c r="H349" i="1"/>
  <c r="G349" i="1"/>
  <c r="F349" i="1"/>
  <c r="E349" i="1"/>
  <c r="D349" i="1"/>
  <c r="C349" i="1"/>
  <c r="B349" i="1"/>
  <c r="A349" i="1"/>
  <c r="S348" i="1"/>
  <c r="R348" i="1"/>
  <c r="Q348" i="1"/>
  <c r="P348" i="1"/>
  <c r="O348" i="1"/>
  <c r="N348" i="1"/>
  <c r="M348" i="1"/>
  <c r="L348" i="1"/>
  <c r="K348" i="1"/>
  <c r="I348" i="1"/>
  <c r="H348" i="1"/>
  <c r="G348" i="1"/>
  <c r="F348" i="1"/>
  <c r="E348" i="1"/>
  <c r="D348" i="1"/>
  <c r="C348" i="1"/>
  <c r="B348" i="1"/>
  <c r="A348" i="1"/>
  <c r="S347" i="1"/>
  <c r="R347" i="1"/>
  <c r="Q347" i="1"/>
  <c r="P347" i="1"/>
  <c r="O347" i="1"/>
  <c r="N347" i="1"/>
  <c r="M347" i="1"/>
  <c r="L347" i="1"/>
  <c r="K347" i="1"/>
  <c r="I347" i="1"/>
  <c r="H347" i="1"/>
  <c r="G347" i="1"/>
  <c r="F347" i="1"/>
  <c r="E347" i="1"/>
  <c r="D347" i="1"/>
  <c r="C347" i="1"/>
  <c r="B347" i="1"/>
  <c r="A347" i="1"/>
  <c r="S346" i="1"/>
  <c r="R346" i="1"/>
  <c r="Q346" i="1"/>
  <c r="P346" i="1"/>
  <c r="O346" i="1"/>
  <c r="N346" i="1"/>
  <c r="M346" i="1"/>
  <c r="L346" i="1"/>
  <c r="K346" i="1"/>
  <c r="I346" i="1"/>
  <c r="H346" i="1"/>
  <c r="G346" i="1"/>
  <c r="F346" i="1"/>
  <c r="E346" i="1"/>
  <c r="D346" i="1"/>
  <c r="C346" i="1"/>
  <c r="B346" i="1"/>
  <c r="A346" i="1"/>
  <c r="S345" i="1"/>
  <c r="R345" i="1"/>
  <c r="Q345" i="1"/>
  <c r="P345" i="1"/>
  <c r="O345" i="1"/>
  <c r="N345" i="1"/>
  <c r="M345" i="1"/>
  <c r="L345" i="1"/>
  <c r="K345" i="1"/>
  <c r="I345" i="1"/>
  <c r="H345" i="1"/>
  <c r="G345" i="1"/>
  <c r="F345" i="1"/>
  <c r="E345" i="1"/>
  <c r="D345" i="1"/>
  <c r="C345" i="1"/>
  <c r="B345" i="1"/>
  <c r="A345" i="1"/>
  <c r="S344" i="1"/>
  <c r="R344" i="1"/>
  <c r="Q344" i="1"/>
  <c r="P344" i="1"/>
  <c r="O344" i="1"/>
  <c r="N344" i="1"/>
  <c r="M344" i="1"/>
  <c r="L344" i="1"/>
  <c r="K344" i="1"/>
  <c r="I344" i="1"/>
  <c r="H344" i="1"/>
  <c r="G344" i="1"/>
  <c r="F344" i="1"/>
  <c r="E344" i="1"/>
  <c r="D344" i="1"/>
  <c r="C344" i="1"/>
  <c r="B344" i="1"/>
  <c r="A344" i="1"/>
  <c r="S343" i="1"/>
  <c r="R343" i="1"/>
  <c r="Q343" i="1"/>
  <c r="P343" i="1"/>
  <c r="O343" i="1"/>
  <c r="N343" i="1"/>
  <c r="M343" i="1"/>
  <c r="L343" i="1"/>
  <c r="K343" i="1"/>
  <c r="I343" i="1"/>
  <c r="H343" i="1"/>
  <c r="G343" i="1"/>
  <c r="F343" i="1"/>
  <c r="E343" i="1"/>
  <c r="D343" i="1"/>
  <c r="C343" i="1"/>
  <c r="B343" i="1"/>
  <c r="A343" i="1"/>
  <c r="S31" i="1"/>
  <c r="R31" i="1"/>
  <c r="Q31" i="1"/>
  <c r="P31" i="1"/>
  <c r="O31" i="1"/>
  <c r="N31" i="1"/>
  <c r="M31" i="1"/>
  <c r="L31" i="1"/>
  <c r="K31" i="1"/>
  <c r="I31" i="1"/>
  <c r="H31" i="1"/>
  <c r="G31" i="1"/>
  <c r="F31" i="1"/>
  <c r="E31" i="1"/>
  <c r="D31" i="1"/>
  <c r="C31" i="1"/>
  <c r="B31" i="1"/>
  <c r="A31" i="1"/>
  <c r="S342" i="1"/>
  <c r="R342" i="1"/>
  <c r="Q342" i="1"/>
  <c r="P342" i="1"/>
  <c r="O342" i="1"/>
  <c r="N342" i="1"/>
  <c r="M342" i="1"/>
  <c r="L342" i="1"/>
  <c r="K342" i="1"/>
  <c r="I342" i="1"/>
  <c r="H342" i="1"/>
  <c r="G342" i="1"/>
  <c r="F342" i="1"/>
  <c r="E342" i="1"/>
  <c r="D342" i="1"/>
  <c r="C342" i="1"/>
  <c r="B342" i="1"/>
  <c r="A342" i="1"/>
  <c r="S341" i="1"/>
  <c r="R341" i="1"/>
  <c r="Q341" i="1"/>
  <c r="P341" i="1"/>
  <c r="O341" i="1"/>
  <c r="N341" i="1"/>
  <c r="M341" i="1"/>
  <c r="L341" i="1"/>
  <c r="K341" i="1"/>
  <c r="I341" i="1"/>
  <c r="H341" i="1"/>
  <c r="G341" i="1"/>
  <c r="F341" i="1"/>
  <c r="E341" i="1"/>
  <c r="D341" i="1"/>
  <c r="C341" i="1"/>
  <c r="B341" i="1"/>
  <c r="A341" i="1"/>
  <c r="S340" i="1"/>
  <c r="R340" i="1"/>
  <c r="Q340" i="1"/>
  <c r="P340" i="1"/>
  <c r="O340" i="1"/>
  <c r="N340" i="1"/>
  <c r="M340" i="1"/>
  <c r="L340" i="1"/>
  <c r="K340" i="1"/>
  <c r="I340" i="1"/>
  <c r="H340" i="1"/>
  <c r="G340" i="1"/>
  <c r="F340" i="1"/>
  <c r="E340" i="1"/>
  <c r="D340" i="1"/>
  <c r="C340" i="1"/>
  <c r="B340" i="1"/>
  <c r="A340" i="1"/>
  <c r="S23" i="1"/>
  <c r="R23" i="1"/>
  <c r="Q23" i="1"/>
  <c r="P23" i="1"/>
  <c r="O23" i="1"/>
  <c r="N23" i="1"/>
  <c r="M23" i="1"/>
  <c r="L23" i="1"/>
  <c r="K23" i="1"/>
  <c r="I23" i="1"/>
  <c r="H23" i="1"/>
  <c r="G23" i="1"/>
  <c r="F23" i="1"/>
  <c r="E23" i="1"/>
  <c r="D23" i="1"/>
  <c r="C23" i="1"/>
  <c r="B23" i="1"/>
  <c r="A23" i="1"/>
  <c r="S339" i="1"/>
  <c r="R339" i="1"/>
  <c r="Q339" i="1"/>
  <c r="P339" i="1"/>
  <c r="O339" i="1"/>
  <c r="N339" i="1"/>
  <c r="M339" i="1"/>
  <c r="L339" i="1"/>
  <c r="K339" i="1"/>
  <c r="I339" i="1"/>
  <c r="H339" i="1"/>
  <c r="G339" i="1"/>
  <c r="F339" i="1"/>
  <c r="E339" i="1"/>
  <c r="D339" i="1"/>
  <c r="C339" i="1"/>
  <c r="B339" i="1"/>
  <c r="A339" i="1"/>
  <c r="S8" i="1"/>
  <c r="R8" i="1"/>
  <c r="Q8" i="1"/>
  <c r="P8" i="1"/>
  <c r="O8" i="1"/>
  <c r="N8" i="1"/>
  <c r="M8" i="1"/>
  <c r="L8" i="1"/>
  <c r="K8" i="1"/>
  <c r="I8" i="1"/>
  <c r="H8" i="1"/>
  <c r="G8" i="1"/>
  <c r="F8" i="1"/>
  <c r="E8" i="1"/>
  <c r="D8" i="1"/>
  <c r="C8" i="1"/>
  <c r="B8" i="1"/>
  <c r="A8" i="1"/>
  <c r="S546" i="1"/>
  <c r="R546" i="1"/>
  <c r="Q546" i="1"/>
  <c r="P546" i="1"/>
  <c r="O546" i="1"/>
  <c r="N546" i="1"/>
  <c r="M546" i="1"/>
  <c r="L546" i="1"/>
  <c r="K546" i="1"/>
  <c r="I546" i="1"/>
  <c r="H546" i="1"/>
  <c r="G546" i="1"/>
  <c r="F546" i="1"/>
  <c r="E546" i="1"/>
  <c r="D546" i="1"/>
  <c r="C546" i="1"/>
  <c r="B546" i="1"/>
  <c r="A546" i="1"/>
  <c r="S61" i="1"/>
  <c r="R61" i="1"/>
  <c r="Q61" i="1"/>
  <c r="P61" i="1"/>
  <c r="O61" i="1"/>
  <c r="N61" i="1"/>
  <c r="M61" i="1"/>
  <c r="L61" i="1"/>
  <c r="K61" i="1"/>
  <c r="I61" i="1"/>
  <c r="H61" i="1"/>
  <c r="G61" i="1"/>
  <c r="F61" i="1"/>
  <c r="E61" i="1"/>
  <c r="D61" i="1"/>
  <c r="C61" i="1"/>
  <c r="B61" i="1"/>
  <c r="A61" i="1"/>
  <c r="S338" i="1"/>
  <c r="R338" i="1"/>
  <c r="Q338" i="1"/>
  <c r="P338" i="1"/>
  <c r="O338" i="1"/>
  <c r="N338" i="1"/>
  <c r="M338" i="1"/>
  <c r="L338" i="1"/>
  <c r="K338" i="1"/>
  <c r="I338" i="1"/>
  <c r="H338" i="1"/>
  <c r="G338" i="1"/>
  <c r="F338" i="1"/>
  <c r="E338" i="1"/>
  <c r="D338" i="1"/>
  <c r="C338" i="1"/>
  <c r="B338" i="1"/>
  <c r="A338" i="1"/>
  <c r="S7" i="1"/>
  <c r="R7" i="1"/>
  <c r="Q7" i="1"/>
  <c r="P7" i="1"/>
  <c r="O7" i="1"/>
  <c r="N7" i="1"/>
  <c r="M7" i="1"/>
  <c r="L7" i="1"/>
  <c r="K7" i="1"/>
  <c r="I7" i="1"/>
  <c r="H7" i="1"/>
  <c r="G7" i="1"/>
  <c r="F7" i="1"/>
  <c r="E7" i="1"/>
  <c r="D7" i="1"/>
  <c r="C7" i="1"/>
  <c r="B7" i="1"/>
  <c r="A7" i="1"/>
  <c r="S337" i="1"/>
  <c r="R337" i="1"/>
  <c r="Q337" i="1"/>
  <c r="P337" i="1"/>
  <c r="O337" i="1"/>
  <c r="N337" i="1"/>
  <c r="M337" i="1"/>
  <c r="L337" i="1"/>
  <c r="K337" i="1"/>
  <c r="I337" i="1"/>
  <c r="H337" i="1"/>
  <c r="G337" i="1"/>
  <c r="F337" i="1"/>
  <c r="E337" i="1"/>
  <c r="D337" i="1"/>
  <c r="C337" i="1"/>
  <c r="B337" i="1"/>
  <c r="A337" i="1"/>
  <c r="S336" i="1"/>
  <c r="R336" i="1"/>
  <c r="Q336" i="1"/>
  <c r="P336" i="1"/>
  <c r="O336" i="1"/>
  <c r="N336" i="1"/>
  <c r="M336" i="1"/>
  <c r="L336" i="1"/>
  <c r="K336" i="1"/>
  <c r="I336" i="1"/>
  <c r="H336" i="1"/>
  <c r="G336" i="1"/>
  <c r="F336" i="1"/>
  <c r="E336" i="1"/>
  <c r="D336" i="1"/>
  <c r="C336" i="1"/>
  <c r="B336" i="1"/>
  <c r="A336" i="1"/>
  <c r="S335" i="1"/>
  <c r="R335" i="1"/>
  <c r="Q335" i="1"/>
  <c r="P335" i="1"/>
  <c r="O335" i="1"/>
  <c r="N335" i="1"/>
  <c r="M335" i="1"/>
  <c r="L335" i="1"/>
  <c r="K335" i="1"/>
  <c r="I335" i="1"/>
  <c r="H335" i="1"/>
  <c r="G335" i="1"/>
  <c r="F335" i="1"/>
  <c r="E335" i="1"/>
  <c r="D335" i="1"/>
  <c r="C335" i="1"/>
  <c r="B335" i="1"/>
  <c r="A335" i="1"/>
  <c r="S554" i="1"/>
  <c r="R554" i="1"/>
  <c r="Q554" i="1"/>
  <c r="P554" i="1"/>
  <c r="O554" i="1"/>
  <c r="N554" i="1"/>
  <c r="M554" i="1"/>
  <c r="L554" i="1"/>
  <c r="K554" i="1"/>
  <c r="I554" i="1"/>
  <c r="H554" i="1"/>
  <c r="G554" i="1"/>
  <c r="F554" i="1"/>
  <c r="E554" i="1"/>
  <c r="D554" i="1"/>
  <c r="C554" i="1"/>
  <c r="B554" i="1"/>
  <c r="A554" i="1"/>
  <c r="S334" i="1"/>
  <c r="R334" i="1"/>
  <c r="Q334" i="1"/>
  <c r="P334" i="1"/>
  <c r="O334" i="1"/>
  <c r="N334" i="1"/>
  <c r="M334" i="1"/>
  <c r="L334" i="1"/>
  <c r="K334" i="1"/>
  <c r="I334" i="1"/>
  <c r="H334" i="1"/>
  <c r="G334" i="1"/>
  <c r="F334" i="1"/>
  <c r="E334" i="1"/>
  <c r="D334" i="1"/>
  <c r="C334" i="1"/>
  <c r="B334" i="1"/>
  <c r="A334" i="1"/>
  <c r="S333" i="1"/>
  <c r="R333" i="1"/>
  <c r="Q333" i="1"/>
  <c r="P333" i="1"/>
  <c r="O333" i="1"/>
  <c r="N333" i="1"/>
  <c r="M333" i="1"/>
  <c r="L333" i="1"/>
  <c r="K333" i="1"/>
  <c r="I333" i="1"/>
  <c r="H333" i="1"/>
  <c r="G333" i="1"/>
  <c r="F333" i="1"/>
  <c r="E333" i="1"/>
  <c r="D333" i="1"/>
  <c r="C333" i="1"/>
  <c r="B333" i="1"/>
  <c r="A333" i="1"/>
  <c r="S332" i="1"/>
  <c r="R332" i="1"/>
  <c r="Q332" i="1"/>
  <c r="P332" i="1"/>
  <c r="O332" i="1"/>
  <c r="N332" i="1"/>
  <c r="M332" i="1"/>
  <c r="L332" i="1"/>
  <c r="K332" i="1"/>
  <c r="I332" i="1"/>
  <c r="H332" i="1"/>
  <c r="G332" i="1"/>
  <c r="F332" i="1"/>
  <c r="E332" i="1"/>
  <c r="D332" i="1"/>
  <c r="C332" i="1"/>
  <c r="B332" i="1"/>
  <c r="A332" i="1"/>
  <c r="S331" i="1"/>
  <c r="R331" i="1"/>
  <c r="Q331" i="1"/>
  <c r="P331" i="1"/>
  <c r="O331" i="1"/>
  <c r="N331" i="1"/>
  <c r="M331" i="1"/>
  <c r="L331" i="1"/>
  <c r="K331" i="1"/>
  <c r="I331" i="1"/>
  <c r="H331" i="1"/>
  <c r="G331" i="1"/>
  <c r="F331" i="1"/>
  <c r="E331" i="1"/>
  <c r="D331" i="1"/>
  <c r="C331" i="1"/>
  <c r="B331" i="1"/>
  <c r="A331" i="1"/>
  <c r="S105" i="1"/>
  <c r="R105" i="1"/>
  <c r="Q105" i="1"/>
  <c r="P105" i="1"/>
  <c r="O105" i="1"/>
  <c r="N105" i="1"/>
  <c r="M105" i="1"/>
  <c r="L105" i="1"/>
  <c r="K105" i="1"/>
  <c r="I105" i="1"/>
  <c r="H105" i="1"/>
  <c r="G105" i="1"/>
  <c r="F105" i="1"/>
  <c r="E105" i="1"/>
  <c r="D105" i="1"/>
  <c r="C105" i="1"/>
  <c r="B105" i="1"/>
  <c r="A105" i="1"/>
  <c r="S330" i="1"/>
  <c r="R330" i="1"/>
  <c r="Q330" i="1"/>
  <c r="P330" i="1"/>
  <c r="O330" i="1"/>
  <c r="N330" i="1"/>
  <c r="M330" i="1"/>
  <c r="L330" i="1"/>
  <c r="K330" i="1"/>
  <c r="I330" i="1"/>
  <c r="H330" i="1"/>
  <c r="G330" i="1"/>
  <c r="F330" i="1"/>
  <c r="E330" i="1"/>
  <c r="D330" i="1"/>
  <c r="C330" i="1"/>
  <c r="B330" i="1"/>
  <c r="A330" i="1"/>
  <c r="S329" i="1"/>
  <c r="R329" i="1"/>
  <c r="Q329" i="1"/>
  <c r="P329" i="1"/>
  <c r="O329" i="1"/>
  <c r="N329" i="1"/>
  <c r="M329" i="1"/>
  <c r="L329" i="1"/>
  <c r="K329" i="1"/>
  <c r="I329" i="1"/>
  <c r="H329" i="1"/>
  <c r="G329" i="1"/>
  <c r="F329" i="1"/>
  <c r="E329" i="1"/>
  <c r="D329" i="1"/>
  <c r="C329" i="1"/>
  <c r="B329" i="1"/>
  <c r="A329" i="1"/>
  <c r="S328" i="1"/>
  <c r="R328" i="1"/>
  <c r="Q328" i="1"/>
  <c r="P328" i="1"/>
  <c r="O328" i="1"/>
  <c r="N328" i="1"/>
  <c r="M328" i="1"/>
  <c r="L328" i="1"/>
  <c r="K328" i="1"/>
  <c r="I328" i="1"/>
  <c r="H328" i="1"/>
  <c r="G328" i="1"/>
  <c r="F328" i="1"/>
  <c r="E328" i="1"/>
  <c r="D328" i="1"/>
  <c r="C328" i="1"/>
  <c r="B328" i="1"/>
  <c r="A328" i="1"/>
  <c r="S327" i="1"/>
  <c r="R327" i="1"/>
  <c r="Q327" i="1"/>
  <c r="P327" i="1"/>
  <c r="O327" i="1"/>
  <c r="N327" i="1"/>
  <c r="M327" i="1"/>
  <c r="L327" i="1"/>
  <c r="K327" i="1"/>
  <c r="I327" i="1"/>
  <c r="H327" i="1"/>
  <c r="G327" i="1"/>
  <c r="F327" i="1"/>
  <c r="E327" i="1"/>
  <c r="D327" i="1"/>
  <c r="C327" i="1"/>
  <c r="B327" i="1"/>
  <c r="A327" i="1"/>
  <c r="S326" i="1"/>
  <c r="R326" i="1"/>
  <c r="Q326" i="1"/>
  <c r="P326" i="1"/>
  <c r="O326" i="1"/>
  <c r="N326" i="1"/>
  <c r="M326" i="1"/>
  <c r="L326" i="1"/>
  <c r="K326" i="1"/>
  <c r="I326" i="1"/>
  <c r="H326" i="1"/>
  <c r="G326" i="1"/>
  <c r="F326" i="1"/>
  <c r="E326" i="1"/>
  <c r="D326" i="1"/>
  <c r="C326" i="1"/>
  <c r="B326" i="1"/>
  <c r="A326" i="1"/>
  <c r="S325" i="1"/>
  <c r="R325" i="1"/>
  <c r="Q325" i="1"/>
  <c r="P325" i="1"/>
  <c r="O325" i="1"/>
  <c r="N325" i="1"/>
  <c r="M325" i="1"/>
  <c r="L325" i="1"/>
  <c r="K325" i="1"/>
  <c r="I325" i="1"/>
  <c r="H325" i="1"/>
  <c r="G325" i="1"/>
  <c r="F325" i="1"/>
  <c r="E325" i="1"/>
  <c r="D325" i="1"/>
  <c r="C325" i="1"/>
  <c r="B325" i="1"/>
  <c r="A325" i="1"/>
  <c r="S324" i="1"/>
  <c r="R324" i="1"/>
  <c r="Q324" i="1"/>
  <c r="P324" i="1"/>
  <c r="O324" i="1"/>
  <c r="N324" i="1"/>
  <c r="M324" i="1"/>
  <c r="L324" i="1"/>
  <c r="K324" i="1"/>
  <c r="I324" i="1"/>
  <c r="H324" i="1"/>
  <c r="G324" i="1"/>
  <c r="F324" i="1"/>
  <c r="E324" i="1"/>
  <c r="D324" i="1"/>
  <c r="C324" i="1"/>
  <c r="B324" i="1"/>
  <c r="A324" i="1"/>
  <c r="S323" i="1"/>
  <c r="R323" i="1"/>
  <c r="Q323" i="1"/>
  <c r="P323" i="1"/>
  <c r="O323" i="1"/>
  <c r="N323" i="1"/>
  <c r="M323" i="1"/>
  <c r="L323" i="1"/>
  <c r="K323" i="1"/>
  <c r="I323" i="1"/>
  <c r="H323" i="1"/>
  <c r="G323" i="1"/>
  <c r="F323" i="1"/>
  <c r="E323" i="1"/>
  <c r="D323" i="1"/>
  <c r="C323" i="1"/>
  <c r="B323" i="1"/>
  <c r="A323" i="1"/>
  <c r="S322" i="1"/>
  <c r="R322" i="1"/>
  <c r="Q322" i="1"/>
  <c r="P322" i="1"/>
  <c r="O322" i="1"/>
  <c r="N322" i="1"/>
  <c r="M322" i="1"/>
  <c r="L322" i="1"/>
  <c r="K322" i="1"/>
  <c r="I322" i="1"/>
  <c r="H322" i="1"/>
  <c r="G322" i="1"/>
  <c r="F322" i="1"/>
  <c r="E322" i="1"/>
  <c r="D322" i="1"/>
  <c r="C322" i="1"/>
  <c r="B322" i="1"/>
  <c r="A322" i="1"/>
  <c r="S321" i="1"/>
  <c r="R321" i="1"/>
  <c r="Q321" i="1"/>
  <c r="P321" i="1"/>
  <c r="O321" i="1"/>
  <c r="N321" i="1"/>
  <c r="M321" i="1"/>
  <c r="L321" i="1"/>
  <c r="K321" i="1"/>
  <c r="I321" i="1"/>
  <c r="H321" i="1"/>
  <c r="G321" i="1"/>
  <c r="F321" i="1"/>
  <c r="E321" i="1"/>
  <c r="D321" i="1"/>
  <c r="C321" i="1"/>
  <c r="B321" i="1"/>
  <c r="A321" i="1"/>
  <c r="S320" i="1"/>
  <c r="R320" i="1"/>
  <c r="Q320" i="1"/>
  <c r="P320" i="1"/>
  <c r="O320" i="1"/>
  <c r="N320" i="1"/>
  <c r="M320" i="1"/>
  <c r="L320" i="1"/>
  <c r="K320" i="1"/>
  <c r="I320" i="1"/>
  <c r="H320" i="1"/>
  <c r="G320" i="1"/>
  <c r="F320" i="1"/>
  <c r="E320" i="1"/>
  <c r="D320" i="1"/>
  <c r="C320" i="1"/>
  <c r="B320" i="1"/>
  <c r="A320" i="1"/>
  <c r="S319" i="1"/>
  <c r="R319" i="1"/>
  <c r="Q319" i="1"/>
  <c r="P319" i="1"/>
  <c r="O319" i="1"/>
  <c r="N319" i="1"/>
  <c r="M319" i="1"/>
  <c r="L319" i="1"/>
  <c r="K319" i="1"/>
  <c r="I319" i="1"/>
  <c r="H319" i="1"/>
  <c r="G319" i="1"/>
  <c r="F319" i="1"/>
  <c r="E319" i="1"/>
  <c r="D319" i="1"/>
  <c r="C319" i="1"/>
  <c r="B319" i="1"/>
  <c r="A319" i="1"/>
  <c r="S318" i="1"/>
  <c r="R318" i="1"/>
  <c r="Q318" i="1"/>
  <c r="P318" i="1"/>
  <c r="O318" i="1"/>
  <c r="N318" i="1"/>
  <c r="M318" i="1"/>
  <c r="L318" i="1"/>
  <c r="K318" i="1"/>
  <c r="I318" i="1"/>
  <c r="H318" i="1"/>
  <c r="G318" i="1"/>
  <c r="F318" i="1"/>
  <c r="E318" i="1"/>
  <c r="D318" i="1"/>
  <c r="C318" i="1"/>
  <c r="B318" i="1"/>
  <c r="A318" i="1"/>
  <c r="S14" i="1"/>
  <c r="R14" i="1"/>
  <c r="Q14" i="1"/>
  <c r="P14" i="1"/>
  <c r="O14" i="1"/>
  <c r="N14" i="1"/>
  <c r="M14" i="1"/>
  <c r="L14" i="1"/>
  <c r="K14" i="1"/>
  <c r="I14" i="1"/>
  <c r="H14" i="1"/>
  <c r="G14" i="1"/>
  <c r="F14" i="1"/>
  <c r="E14" i="1"/>
  <c r="C14" i="1"/>
  <c r="B14" i="1"/>
  <c r="A14" i="1"/>
  <c r="S317" i="1"/>
  <c r="R317" i="1"/>
  <c r="Q317" i="1"/>
  <c r="P317" i="1"/>
  <c r="O317" i="1"/>
  <c r="N317" i="1"/>
  <c r="M317" i="1"/>
  <c r="L317" i="1"/>
  <c r="K317" i="1"/>
  <c r="I317" i="1"/>
  <c r="H317" i="1"/>
  <c r="G317" i="1"/>
  <c r="F317" i="1"/>
  <c r="E317" i="1"/>
  <c r="D317" i="1"/>
  <c r="C317" i="1"/>
  <c r="B317" i="1"/>
  <c r="A317" i="1"/>
  <c r="S316" i="1"/>
  <c r="R316" i="1"/>
  <c r="Q316" i="1"/>
  <c r="P316" i="1"/>
  <c r="O316" i="1"/>
  <c r="N316" i="1"/>
  <c r="M316" i="1"/>
  <c r="L316" i="1"/>
  <c r="K316" i="1"/>
  <c r="I316" i="1"/>
  <c r="H316" i="1"/>
  <c r="G316" i="1"/>
  <c r="F316" i="1"/>
  <c r="E316" i="1"/>
  <c r="D316" i="1"/>
  <c r="C316" i="1"/>
  <c r="B316" i="1"/>
  <c r="A316" i="1"/>
  <c r="S315" i="1"/>
  <c r="R315" i="1"/>
  <c r="Q315" i="1"/>
  <c r="P315" i="1"/>
  <c r="O315" i="1"/>
  <c r="N315" i="1"/>
  <c r="M315" i="1"/>
  <c r="L315" i="1"/>
  <c r="K315" i="1"/>
  <c r="I315" i="1"/>
  <c r="H315" i="1"/>
  <c r="G315" i="1"/>
  <c r="F315" i="1"/>
  <c r="E315" i="1"/>
  <c r="D315" i="1"/>
  <c r="C315" i="1"/>
  <c r="B315" i="1"/>
  <c r="A315" i="1"/>
  <c r="S108" i="1"/>
  <c r="R108" i="1"/>
  <c r="Q108" i="1"/>
  <c r="P108" i="1"/>
  <c r="O108" i="1"/>
  <c r="N108" i="1"/>
  <c r="M108" i="1"/>
  <c r="L108" i="1"/>
  <c r="K108" i="1"/>
  <c r="I108" i="1"/>
  <c r="H108" i="1"/>
  <c r="G108" i="1"/>
  <c r="F108" i="1"/>
  <c r="E108" i="1"/>
  <c r="D108" i="1"/>
  <c r="C108" i="1"/>
  <c r="B108" i="1"/>
  <c r="A108" i="1"/>
  <c r="S314" i="1"/>
  <c r="R314" i="1"/>
  <c r="Q314" i="1"/>
  <c r="P314" i="1"/>
  <c r="O314" i="1"/>
  <c r="N314" i="1"/>
  <c r="M314" i="1"/>
  <c r="L314" i="1"/>
  <c r="K314" i="1"/>
  <c r="I314" i="1"/>
  <c r="H314" i="1"/>
  <c r="G314" i="1"/>
  <c r="F314" i="1"/>
  <c r="E314" i="1"/>
  <c r="D314" i="1"/>
  <c r="C314" i="1"/>
  <c r="B314" i="1"/>
  <c r="A314" i="1"/>
  <c r="S313" i="1"/>
  <c r="R313" i="1"/>
  <c r="Q313" i="1"/>
  <c r="P313" i="1"/>
  <c r="O313" i="1"/>
  <c r="N313" i="1"/>
  <c r="M313" i="1"/>
  <c r="L313" i="1"/>
  <c r="K313" i="1"/>
  <c r="I313" i="1"/>
  <c r="H313" i="1"/>
  <c r="G313" i="1"/>
  <c r="F313" i="1"/>
  <c r="E313" i="1"/>
  <c r="D313" i="1"/>
  <c r="C313" i="1"/>
  <c r="B313" i="1"/>
  <c r="A313" i="1"/>
  <c r="S95" i="1"/>
  <c r="R95" i="1"/>
  <c r="Q95" i="1"/>
  <c r="P95" i="1"/>
  <c r="O95" i="1"/>
  <c r="N95" i="1"/>
  <c r="M95" i="1"/>
  <c r="L95" i="1"/>
  <c r="K95" i="1"/>
  <c r="I95" i="1"/>
  <c r="H95" i="1"/>
  <c r="G95" i="1"/>
  <c r="F95" i="1"/>
  <c r="E95" i="1"/>
  <c r="D95" i="1"/>
  <c r="C95" i="1"/>
  <c r="B95" i="1"/>
  <c r="A95" i="1"/>
  <c r="S312" i="1"/>
  <c r="R312" i="1"/>
  <c r="Q312" i="1"/>
  <c r="P312" i="1"/>
  <c r="O312" i="1"/>
  <c r="N312" i="1"/>
  <c r="M312" i="1"/>
  <c r="L312" i="1"/>
  <c r="K312" i="1"/>
  <c r="I312" i="1"/>
  <c r="H312" i="1"/>
  <c r="G312" i="1"/>
  <c r="F312" i="1"/>
  <c r="E312" i="1"/>
  <c r="D312" i="1"/>
  <c r="C312" i="1"/>
  <c r="B312" i="1"/>
  <c r="A312" i="1"/>
  <c r="S311" i="1"/>
  <c r="R311" i="1"/>
  <c r="Q311" i="1"/>
  <c r="P311" i="1"/>
  <c r="O311" i="1"/>
  <c r="N311" i="1"/>
  <c r="M311" i="1"/>
  <c r="L311" i="1"/>
  <c r="K311" i="1"/>
  <c r="I311" i="1"/>
  <c r="H311" i="1"/>
  <c r="G311" i="1"/>
  <c r="F311" i="1"/>
  <c r="E311" i="1"/>
  <c r="D311" i="1"/>
  <c r="C311" i="1"/>
  <c r="B311" i="1"/>
  <c r="A311" i="1"/>
  <c r="S310" i="1"/>
  <c r="R310" i="1"/>
  <c r="Q310" i="1"/>
  <c r="P310" i="1"/>
  <c r="O310" i="1"/>
  <c r="N310" i="1"/>
  <c r="M310" i="1"/>
  <c r="L310" i="1"/>
  <c r="K310" i="1"/>
  <c r="I310" i="1"/>
  <c r="H310" i="1"/>
  <c r="G310" i="1"/>
  <c r="F310" i="1"/>
  <c r="E310" i="1"/>
  <c r="D310" i="1"/>
  <c r="C310" i="1"/>
  <c r="B310" i="1"/>
  <c r="A310" i="1"/>
  <c r="S309" i="1"/>
  <c r="R309" i="1"/>
  <c r="Q309" i="1"/>
  <c r="P309" i="1"/>
  <c r="O309" i="1"/>
  <c r="N309" i="1"/>
  <c r="M309" i="1"/>
  <c r="L309" i="1"/>
  <c r="K309" i="1"/>
  <c r="I309" i="1"/>
  <c r="H309" i="1"/>
  <c r="G309" i="1"/>
  <c r="F309" i="1"/>
  <c r="E309" i="1"/>
  <c r="D309" i="1"/>
  <c r="C309" i="1"/>
  <c r="B309" i="1"/>
  <c r="A309" i="1"/>
  <c r="S30" i="1"/>
  <c r="R30" i="1"/>
  <c r="Q30" i="1"/>
  <c r="P30" i="1"/>
  <c r="O30" i="1"/>
  <c r="N30" i="1"/>
  <c r="M30" i="1"/>
  <c r="L30" i="1"/>
  <c r="K30" i="1"/>
  <c r="I30" i="1"/>
  <c r="H30" i="1"/>
  <c r="G30" i="1"/>
  <c r="F30" i="1"/>
  <c r="E30" i="1"/>
  <c r="D30" i="1"/>
  <c r="C30" i="1"/>
  <c r="B30" i="1"/>
  <c r="A30" i="1"/>
  <c r="S308" i="1"/>
  <c r="R308" i="1"/>
  <c r="Q308" i="1"/>
  <c r="P308" i="1"/>
  <c r="O308" i="1"/>
  <c r="N308" i="1"/>
  <c r="M308" i="1"/>
  <c r="L308" i="1"/>
  <c r="K308" i="1"/>
  <c r="I308" i="1"/>
  <c r="H308" i="1"/>
  <c r="G308" i="1"/>
  <c r="F308" i="1"/>
  <c r="E308" i="1"/>
  <c r="D308" i="1"/>
  <c r="C308" i="1"/>
  <c r="B308" i="1"/>
  <c r="A308" i="1"/>
  <c r="S307" i="1"/>
  <c r="R307" i="1"/>
  <c r="Q307" i="1"/>
  <c r="P307" i="1"/>
  <c r="O307" i="1"/>
  <c r="N307" i="1"/>
  <c r="M307" i="1"/>
  <c r="L307" i="1"/>
  <c r="K307" i="1"/>
  <c r="I307" i="1"/>
  <c r="H307" i="1"/>
  <c r="G307" i="1"/>
  <c r="F307" i="1"/>
  <c r="E307" i="1"/>
  <c r="D307" i="1"/>
  <c r="C307" i="1"/>
  <c r="B307" i="1"/>
  <c r="A307" i="1"/>
  <c r="S306" i="1"/>
  <c r="R306" i="1"/>
  <c r="Q306" i="1"/>
  <c r="P306" i="1"/>
  <c r="O306" i="1"/>
  <c r="N306" i="1"/>
  <c r="M306" i="1"/>
  <c r="L306" i="1"/>
  <c r="K306" i="1"/>
  <c r="I306" i="1"/>
  <c r="H306" i="1"/>
  <c r="G306" i="1"/>
  <c r="F306" i="1"/>
  <c r="E306" i="1"/>
  <c r="D306" i="1"/>
  <c r="C306" i="1"/>
  <c r="B306" i="1"/>
  <c r="A306" i="1"/>
  <c r="S305" i="1"/>
  <c r="R305" i="1"/>
  <c r="Q305" i="1"/>
  <c r="P305" i="1"/>
  <c r="O305" i="1"/>
  <c r="N305" i="1"/>
  <c r="M305" i="1"/>
  <c r="L305" i="1"/>
  <c r="K305" i="1"/>
  <c r="I305" i="1"/>
  <c r="H305" i="1"/>
  <c r="G305" i="1"/>
  <c r="F305" i="1"/>
  <c r="E305" i="1"/>
  <c r="D305" i="1"/>
  <c r="C305" i="1"/>
  <c r="B305" i="1"/>
  <c r="A305" i="1"/>
  <c r="S304" i="1"/>
  <c r="R304" i="1"/>
  <c r="Q304" i="1"/>
  <c r="P304" i="1"/>
  <c r="O304" i="1"/>
  <c r="N304" i="1"/>
  <c r="M304" i="1"/>
  <c r="L304" i="1"/>
  <c r="K304" i="1"/>
  <c r="I304" i="1"/>
  <c r="H304" i="1"/>
  <c r="G304" i="1"/>
  <c r="F304" i="1"/>
  <c r="E304" i="1"/>
  <c r="D304" i="1"/>
  <c r="C304" i="1"/>
  <c r="B304" i="1"/>
  <c r="A304" i="1"/>
  <c r="S303" i="1"/>
  <c r="R303" i="1"/>
  <c r="Q303" i="1"/>
  <c r="P303" i="1"/>
  <c r="O303" i="1"/>
  <c r="N303" i="1"/>
  <c r="M303" i="1"/>
  <c r="L303" i="1"/>
  <c r="K303" i="1"/>
  <c r="I303" i="1"/>
  <c r="H303" i="1"/>
  <c r="G303" i="1"/>
  <c r="F303" i="1"/>
  <c r="E303" i="1"/>
  <c r="D303" i="1"/>
  <c r="C303" i="1"/>
  <c r="B303" i="1"/>
  <c r="A303" i="1"/>
  <c r="S16" i="1"/>
  <c r="R16" i="1"/>
  <c r="Q16" i="1"/>
  <c r="P16" i="1"/>
  <c r="O16" i="1"/>
  <c r="N16" i="1"/>
  <c r="M16" i="1"/>
  <c r="L16" i="1"/>
  <c r="K16" i="1"/>
  <c r="I16" i="1"/>
  <c r="H16" i="1"/>
  <c r="G16" i="1"/>
  <c r="F16" i="1"/>
  <c r="E16" i="1"/>
  <c r="D16" i="1"/>
  <c r="C16" i="1"/>
  <c r="B16" i="1"/>
  <c r="A16" i="1"/>
  <c r="S302" i="1"/>
  <c r="R302" i="1"/>
  <c r="Q302" i="1"/>
  <c r="P302" i="1"/>
  <c r="O302" i="1"/>
  <c r="N302" i="1"/>
  <c r="M302" i="1"/>
  <c r="L302" i="1"/>
  <c r="K302" i="1"/>
  <c r="I302" i="1"/>
  <c r="H302" i="1"/>
  <c r="G302" i="1"/>
  <c r="F302" i="1"/>
  <c r="E302" i="1"/>
  <c r="D302" i="1"/>
  <c r="C302" i="1"/>
  <c r="B302" i="1"/>
  <c r="A302" i="1"/>
  <c r="S301" i="1"/>
  <c r="R301" i="1"/>
  <c r="Q301" i="1"/>
  <c r="P301" i="1"/>
  <c r="O301" i="1"/>
  <c r="N301" i="1"/>
  <c r="M301" i="1"/>
  <c r="L301" i="1"/>
  <c r="K301" i="1"/>
  <c r="I301" i="1"/>
  <c r="H301" i="1"/>
  <c r="G301" i="1"/>
  <c r="F301" i="1"/>
  <c r="E301" i="1"/>
  <c r="D301" i="1"/>
  <c r="C301" i="1"/>
  <c r="B301" i="1"/>
  <c r="A301" i="1"/>
  <c r="S300" i="1"/>
  <c r="R300" i="1"/>
  <c r="Q300" i="1"/>
  <c r="P300" i="1"/>
  <c r="O300" i="1"/>
  <c r="N300" i="1"/>
  <c r="M300" i="1"/>
  <c r="L300" i="1"/>
  <c r="K300" i="1"/>
  <c r="I300" i="1"/>
  <c r="H300" i="1"/>
  <c r="G300" i="1"/>
  <c r="F300" i="1"/>
  <c r="E300" i="1"/>
  <c r="D300" i="1"/>
  <c r="C300" i="1"/>
  <c r="B300" i="1"/>
  <c r="A300" i="1"/>
  <c r="S299" i="1"/>
  <c r="R299" i="1"/>
  <c r="Q299" i="1"/>
  <c r="P299" i="1"/>
  <c r="O299" i="1"/>
  <c r="N299" i="1"/>
  <c r="M299" i="1"/>
  <c r="L299" i="1"/>
  <c r="K299" i="1"/>
  <c r="I299" i="1"/>
  <c r="H299" i="1"/>
  <c r="G299" i="1"/>
  <c r="F299" i="1"/>
  <c r="E299" i="1"/>
  <c r="D299" i="1"/>
  <c r="C299" i="1"/>
  <c r="B299" i="1"/>
  <c r="A299" i="1"/>
  <c r="S102" i="1"/>
  <c r="R102" i="1"/>
  <c r="Q102" i="1"/>
  <c r="P102" i="1"/>
  <c r="O102" i="1"/>
  <c r="N102" i="1"/>
  <c r="M102" i="1"/>
  <c r="L102" i="1"/>
  <c r="K102" i="1"/>
  <c r="I102" i="1"/>
  <c r="H102" i="1"/>
  <c r="G102" i="1"/>
  <c r="F102" i="1"/>
  <c r="E102" i="1"/>
  <c r="D102" i="1"/>
  <c r="C102" i="1"/>
  <c r="B102" i="1"/>
  <c r="A102" i="1"/>
  <c r="S298" i="1"/>
  <c r="R298" i="1"/>
  <c r="Q298" i="1"/>
  <c r="P298" i="1"/>
  <c r="O298" i="1"/>
  <c r="N298" i="1"/>
  <c r="M298" i="1"/>
  <c r="L298" i="1"/>
  <c r="K298" i="1"/>
  <c r="I298" i="1"/>
  <c r="H298" i="1"/>
  <c r="G298" i="1"/>
  <c r="F298" i="1"/>
  <c r="E298" i="1"/>
  <c r="D298" i="1"/>
  <c r="C298" i="1"/>
  <c r="B298" i="1"/>
  <c r="A298" i="1"/>
  <c r="S297" i="1"/>
  <c r="R297" i="1"/>
  <c r="Q297" i="1"/>
  <c r="P297" i="1"/>
  <c r="O297" i="1"/>
  <c r="N297" i="1"/>
  <c r="M297" i="1"/>
  <c r="L297" i="1"/>
  <c r="K297" i="1"/>
  <c r="I297" i="1"/>
  <c r="H297" i="1"/>
  <c r="G297" i="1"/>
  <c r="F297" i="1"/>
  <c r="E297" i="1"/>
  <c r="D297" i="1"/>
  <c r="C297" i="1"/>
  <c r="B297" i="1"/>
  <c r="A297" i="1"/>
  <c r="S296" i="1"/>
  <c r="R296" i="1"/>
  <c r="Q296" i="1"/>
  <c r="P296" i="1"/>
  <c r="O296" i="1"/>
  <c r="N296" i="1"/>
  <c r="M296" i="1"/>
  <c r="L296" i="1"/>
  <c r="K296" i="1"/>
  <c r="I296" i="1"/>
  <c r="H296" i="1"/>
  <c r="G296" i="1"/>
  <c r="F296" i="1"/>
  <c r="E296" i="1"/>
  <c r="D296" i="1"/>
  <c r="C296" i="1"/>
  <c r="B296" i="1"/>
  <c r="A296" i="1"/>
  <c r="S295" i="1"/>
  <c r="R295" i="1"/>
  <c r="Q295" i="1"/>
  <c r="P295" i="1"/>
  <c r="O295" i="1"/>
  <c r="N295" i="1"/>
  <c r="M295" i="1"/>
  <c r="L295" i="1"/>
  <c r="K295" i="1"/>
  <c r="I295" i="1"/>
  <c r="H295" i="1"/>
  <c r="G295" i="1"/>
  <c r="F295" i="1"/>
  <c r="E295" i="1"/>
  <c r="D295" i="1"/>
  <c r="C295" i="1"/>
  <c r="B295" i="1"/>
  <c r="A295" i="1"/>
  <c r="S294" i="1"/>
  <c r="R294" i="1"/>
  <c r="Q294" i="1"/>
  <c r="P294" i="1"/>
  <c r="O294" i="1"/>
  <c r="N294" i="1"/>
  <c r="M294" i="1"/>
  <c r="L294" i="1"/>
  <c r="K294" i="1"/>
  <c r="I294" i="1"/>
  <c r="H294" i="1"/>
  <c r="G294" i="1"/>
  <c r="F294" i="1"/>
  <c r="E294" i="1"/>
  <c r="D294" i="1"/>
  <c r="C294" i="1"/>
  <c r="B294" i="1"/>
  <c r="A294" i="1"/>
  <c r="S293" i="1"/>
  <c r="R293" i="1"/>
  <c r="Q293" i="1"/>
  <c r="P293" i="1"/>
  <c r="O293" i="1"/>
  <c r="N293" i="1"/>
  <c r="M293" i="1"/>
  <c r="L293" i="1"/>
  <c r="K293" i="1"/>
  <c r="I293" i="1"/>
  <c r="H293" i="1"/>
  <c r="G293" i="1"/>
  <c r="F293" i="1"/>
  <c r="E293" i="1"/>
  <c r="D293" i="1"/>
  <c r="C293" i="1"/>
  <c r="B293" i="1"/>
  <c r="A293" i="1"/>
  <c r="S292" i="1"/>
  <c r="R292" i="1"/>
  <c r="Q292" i="1"/>
  <c r="P292" i="1"/>
  <c r="O292" i="1"/>
  <c r="N292" i="1"/>
  <c r="M292" i="1"/>
  <c r="L292" i="1"/>
  <c r="K292" i="1"/>
  <c r="I292" i="1"/>
  <c r="H292" i="1"/>
  <c r="G292" i="1"/>
  <c r="F292" i="1"/>
  <c r="E292" i="1"/>
  <c r="D292" i="1"/>
  <c r="C292" i="1"/>
  <c r="B292" i="1"/>
  <c r="A292" i="1"/>
  <c r="S291" i="1"/>
  <c r="R291" i="1"/>
  <c r="Q291" i="1"/>
  <c r="P291" i="1"/>
  <c r="O291" i="1"/>
  <c r="N291" i="1"/>
  <c r="M291" i="1"/>
  <c r="L291" i="1"/>
  <c r="K291" i="1"/>
  <c r="I291" i="1"/>
  <c r="H291" i="1"/>
  <c r="G291" i="1"/>
  <c r="F291" i="1"/>
  <c r="E291" i="1"/>
  <c r="D291" i="1"/>
  <c r="C291" i="1"/>
  <c r="B291" i="1"/>
  <c r="A291" i="1"/>
  <c r="S290" i="1"/>
  <c r="R290" i="1"/>
  <c r="Q290" i="1"/>
  <c r="P290" i="1"/>
  <c r="O290" i="1"/>
  <c r="N290" i="1"/>
  <c r="M290" i="1"/>
  <c r="L290" i="1"/>
  <c r="K290" i="1"/>
  <c r="I290" i="1"/>
  <c r="H290" i="1"/>
  <c r="G290" i="1"/>
  <c r="F290" i="1"/>
  <c r="E290" i="1"/>
  <c r="D290" i="1"/>
  <c r="C290" i="1"/>
  <c r="B290" i="1"/>
  <c r="A290" i="1"/>
  <c r="S289" i="1"/>
  <c r="R289" i="1"/>
  <c r="Q289" i="1"/>
  <c r="P289" i="1"/>
  <c r="O289" i="1"/>
  <c r="N289" i="1"/>
  <c r="M289" i="1"/>
  <c r="L289" i="1"/>
  <c r="K289" i="1"/>
  <c r="I289" i="1"/>
  <c r="H289" i="1"/>
  <c r="G289" i="1"/>
  <c r="F289" i="1"/>
  <c r="E289" i="1"/>
  <c r="D289" i="1"/>
  <c r="C289" i="1"/>
  <c r="B289" i="1"/>
  <c r="A289" i="1"/>
  <c r="S288" i="1"/>
  <c r="R288" i="1"/>
  <c r="Q288" i="1"/>
  <c r="P288" i="1"/>
  <c r="O288" i="1"/>
  <c r="N288" i="1"/>
  <c r="M288" i="1"/>
  <c r="L288" i="1"/>
  <c r="K288" i="1"/>
  <c r="I288" i="1"/>
  <c r="H288" i="1"/>
  <c r="G288" i="1"/>
  <c r="F288" i="1"/>
  <c r="E288" i="1"/>
  <c r="D288" i="1"/>
  <c r="C288" i="1"/>
  <c r="B288" i="1"/>
  <c r="A288" i="1"/>
  <c r="S287" i="1"/>
  <c r="R287" i="1"/>
  <c r="Q287" i="1"/>
  <c r="P287" i="1"/>
  <c r="O287" i="1"/>
  <c r="N287" i="1"/>
  <c r="M287" i="1"/>
  <c r="L287" i="1"/>
  <c r="K287" i="1"/>
  <c r="I287" i="1"/>
  <c r="H287" i="1"/>
  <c r="G287" i="1"/>
  <c r="F287" i="1"/>
  <c r="E287" i="1"/>
  <c r="D287" i="1"/>
  <c r="C287" i="1"/>
  <c r="B287" i="1"/>
  <c r="A287" i="1"/>
  <c r="S77" i="1"/>
  <c r="R77" i="1"/>
  <c r="Q77" i="1"/>
  <c r="P77" i="1"/>
  <c r="O77" i="1"/>
  <c r="N77" i="1"/>
  <c r="M77" i="1"/>
  <c r="L77" i="1"/>
  <c r="K77" i="1"/>
  <c r="I77" i="1"/>
  <c r="H77" i="1"/>
  <c r="G77" i="1"/>
  <c r="F77" i="1"/>
  <c r="E77" i="1"/>
  <c r="D77" i="1"/>
  <c r="C77" i="1"/>
  <c r="B77" i="1"/>
  <c r="A77" i="1"/>
  <c r="S286" i="1"/>
  <c r="R286" i="1"/>
  <c r="Q286" i="1"/>
  <c r="P286" i="1"/>
  <c r="O286" i="1"/>
  <c r="N286" i="1"/>
  <c r="M286" i="1"/>
  <c r="L286" i="1"/>
  <c r="K286" i="1"/>
  <c r="I286" i="1"/>
  <c r="H286" i="1"/>
  <c r="G286" i="1"/>
  <c r="F286" i="1"/>
  <c r="E286" i="1"/>
  <c r="D286" i="1"/>
  <c r="C286" i="1"/>
  <c r="B286" i="1"/>
  <c r="A286" i="1"/>
  <c r="S536" i="1"/>
  <c r="R536" i="1"/>
  <c r="Q536" i="1"/>
  <c r="P536" i="1"/>
  <c r="O536" i="1"/>
  <c r="N536" i="1"/>
  <c r="M536" i="1"/>
  <c r="L536" i="1"/>
  <c r="K536" i="1"/>
  <c r="I536" i="1"/>
  <c r="H536" i="1"/>
  <c r="G536" i="1"/>
  <c r="F536" i="1"/>
  <c r="E536" i="1"/>
  <c r="D536" i="1"/>
  <c r="C536" i="1"/>
  <c r="B536" i="1"/>
  <c r="A536" i="1"/>
  <c r="S60" i="1"/>
  <c r="R60" i="1"/>
  <c r="Q60" i="1"/>
  <c r="P60" i="1"/>
  <c r="O60" i="1"/>
  <c r="N60" i="1"/>
  <c r="M60" i="1"/>
  <c r="L60" i="1"/>
  <c r="K60" i="1"/>
  <c r="I60" i="1"/>
  <c r="H60" i="1"/>
  <c r="G60" i="1"/>
  <c r="F60" i="1"/>
  <c r="E60" i="1"/>
  <c r="D60" i="1"/>
  <c r="C60" i="1"/>
  <c r="B60" i="1"/>
  <c r="A60" i="1"/>
  <c r="S63" i="1"/>
  <c r="R63" i="1"/>
  <c r="Q63" i="1"/>
  <c r="P63" i="1"/>
  <c r="O63" i="1"/>
  <c r="N63" i="1"/>
  <c r="M63" i="1"/>
  <c r="L63" i="1"/>
  <c r="K63" i="1"/>
  <c r="I63" i="1"/>
  <c r="H63" i="1"/>
  <c r="G63" i="1"/>
  <c r="F63" i="1"/>
  <c r="E63" i="1"/>
  <c r="D63" i="1"/>
  <c r="C63" i="1"/>
  <c r="B63" i="1"/>
  <c r="A63" i="1"/>
  <c r="S549" i="1"/>
  <c r="R549" i="1"/>
  <c r="Q549" i="1"/>
  <c r="P549" i="1"/>
  <c r="O549" i="1"/>
  <c r="N549" i="1"/>
  <c r="M549" i="1"/>
  <c r="L549" i="1"/>
  <c r="K549" i="1"/>
  <c r="I549" i="1"/>
  <c r="H549" i="1"/>
  <c r="G549" i="1"/>
  <c r="F549" i="1"/>
  <c r="E549" i="1"/>
  <c r="C549" i="1"/>
  <c r="B549" i="1"/>
  <c r="A549" i="1"/>
  <c r="S535" i="1"/>
  <c r="R535" i="1"/>
  <c r="Q535" i="1"/>
  <c r="P535" i="1"/>
  <c r="O535" i="1"/>
  <c r="N535" i="1"/>
  <c r="M535" i="1"/>
  <c r="L535" i="1"/>
  <c r="K535" i="1"/>
  <c r="I535" i="1"/>
  <c r="H535" i="1"/>
  <c r="G535" i="1"/>
  <c r="F535" i="1"/>
  <c r="E535" i="1"/>
  <c r="D535" i="1"/>
  <c r="C535" i="1"/>
  <c r="B535" i="1"/>
  <c r="A535" i="1"/>
  <c r="S285" i="1"/>
  <c r="R285" i="1"/>
  <c r="Q285" i="1"/>
  <c r="P285" i="1"/>
  <c r="O285" i="1"/>
  <c r="N285" i="1"/>
  <c r="M285" i="1"/>
  <c r="L285" i="1"/>
  <c r="K285" i="1"/>
  <c r="I285" i="1"/>
  <c r="H285" i="1"/>
  <c r="G285" i="1"/>
  <c r="F285" i="1"/>
  <c r="E285" i="1"/>
  <c r="D285" i="1"/>
  <c r="C285" i="1"/>
  <c r="B285" i="1"/>
  <c r="A285" i="1"/>
  <c r="S534" i="1"/>
  <c r="R534" i="1"/>
  <c r="Q534" i="1"/>
  <c r="P534" i="1"/>
  <c r="O534" i="1"/>
  <c r="N534" i="1"/>
  <c r="M534" i="1"/>
  <c r="L534" i="1"/>
  <c r="K534" i="1"/>
  <c r="I534" i="1"/>
  <c r="H534" i="1"/>
  <c r="G534" i="1"/>
  <c r="F534" i="1"/>
  <c r="E534" i="1"/>
  <c r="D534" i="1"/>
  <c r="C534" i="1"/>
  <c r="B534" i="1"/>
  <c r="A534" i="1"/>
  <c r="S284" i="1"/>
  <c r="R284" i="1"/>
  <c r="Q284" i="1"/>
  <c r="P284" i="1"/>
  <c r="O284" i="1"/>
  <c r="N284" i="1"/>
  <c r="M284" i="1"/>
  <c r="L284" i="1"/>
  <c r="K284" i="1"/>
  <c r="I284" i="1"/>
  <c r="H284" i="1"/>
  <c r="G284" i="1"/>
  <c r="F284" i="1"/>
  <c r="E284" i="1"/>
  <c r="D284" i="1"/>
  <c r="C284" i="1"/>
  <c r="B284" i="1"/>
  <c r="A284" i="1"/>
  <c r="S283" i="1"/>
  <c r="R283" i="1"/>
  <c r="Q283" i="1"/>
  <c r="P283" i="1"/>
  <c r="O283" i="1"/>
  <c r="N283" i="1"/>
  <c r="M283" i="1"/>
  <c r="L283" i="1"/>
  <c r="K283" i="1"/>
  <c r="I283" i="1"/>
  <c r="H283" i="1"/>
  <c r="G283" i="1"/>
  <c r="F283" i="1"/>
  <c r="E283" i="1"/>
  <c r="D283" i="1"/>
  <c r="C283" i="1"/>
  <c r="B283" i="1"/>
  <c r="A283" i="1"/>
  <c r="S282" i="1"/>
  <c r="R282" i="1"/>
  <c r="Q282" i="1"/>
  <c r="P282" i="1"/>
  <c r="O282" i="1"/>
  <c r="N282" i="1"/>
  <c r="M282" i="1"/>
  <c r="L282" i="1"/>
  <c r="K282" i="1"/>
  <c r="I282" i="1"/>
  <c r="H282" i="1"/>
  <c r="G282" i="1"/>
  <c r="F282" i="1"/>
  <c r="E282" i="1"/>
  <c r="D282" i="1"/>
  <c r="C282" i="1"/>
  <c r="B282" i="1"/>
  <c r="A282" i="1"/>
  <c r="S533" i="1"/>
  <c r="R533" i="1"/>
  <c r="Q533" i="1"/>
  <c r="P533" i="1"/>
  <c r="O533" i="1"/>
  <c r="N533" i="1"/>
  <c r="M533" i="1"/>
  <c r="L533" i="1"/>
  <c r="K533" i="1"/>
  <c r="I533" i="1"/>
  <c r="H533" i="1"/>
  <c r="G533" i="1"/>
  <c r="F533" i="1"/>
  <c r="E533" i="1"/>
  <c r="D533" i="1"/>
  <c r="C533" i="1"/>
  <c r="B533" i="1"/>
  <c r="A533" i="1"/>
  <c r="S281" i="1"/>
  <c r="R281" i="1"/>
  <c r="Q281" i="1"/>
  <c r="P281" i="1"/>
  <c r="O281" i="1"/>
  <c r="N281" i="1"/>
  <c r="M281" i="1"/>
  <c r="L281" i="1"/>
  <c r="K281" i="1"/>
  <c r="I281" i="1"/>
  <c r="H281" i="1"/>
  <c r="G281" i="1"/>
  <c r="F281" i="1"/>
  <c r="E281" i="1"/>
  <c r="D281" i="1"/>
  <c r="C281" i="1"/>
  <c r="B281" i="1"/>
  <c r="A281" i="1"/>
  <c r="S55" i="1"/>
  <c r="R55" i="1"/>
  <c r="Q55" i="1"/>
  <c r="P55" i="1"/>
  <c r="O55" i="1"/>
  <c r="N55" i="1"/>
  <c r="M55" i="1"/>
  <c r="L55" i="1"/>
  <c r="K55" i="1"/>
  <c r="I55" i="1"/>
  <c r="H55" i="1"/>
  <c r="G55" i="1"/>
  <c r="F55" i="1"/>
  <c r="E55" i="1"/>
  <c r="D55" i="1"/>
  <c r="C55" i="1"/>
  <c r="B55" i="1"/>
  <c r="A55" i="1"/>
  <c r="S280" i="1"/>
  <c r="R280" i="1"/>
  <c r="Q280" i="1"/>
  <c r="P280" i="1"/>
  <c r="O280" i="1"/>
  <c r="N280" i="1"/>
  <c r="M280" i="1"/>
  <c r="L280" i="1"/>
  <c r="K280" i="1"/>
  <c r="I280" i="1"/>
  <c r="H280" i="1"/>
  <c r="G280" i="1"/>
  <c r="F280" i="1"/>
  <c r="E280" i="1"/>
  <c r="D280" i="1"/>
  <c r="C280" i="1"/>
  <c r="B280" i="1"/>
  <c r="A280" i="1"/>
  <c r="S64" i="1"/>
  <c r="R64" i="1"/>
  <c r="Q64" i="1"/>
  <c r="P64" i="1"/>
  <c r="O64" i="1"/>
  <c r="N64" i="1"/>
  <c r="M64" i="1"/>
  <c r="L64" i="1"/>
  <c r="K64" i="1"/>
  <c r="I64" i="1"/>
  <c r="H64" i="1"/>
  <c r="G64" i="1"/>
  <c r="F64" i="1"/>
  <c r="E64" i="1"/>
  <c r="D64" i="1"/>
  <c r="C64" i="1"/>
  <c r="B64" i="1"/>
  <c r="A64" i="1"/>
  <c r="S279" i="1"/>
  <c r="R279" i="1"/>
  <c r="Q279" i="1"/>
  <c r="P279" i="1"/>
  <c r="O279" i="1"/>
  <c r="N279" i="1"/>
  <c r="M279" i="1"/>
  <c r="L279" i="1"/>
  <c r="K279" i="1"/>
  <c r="I279" i="1"/>
  <c r="H279" i="1"/>
  <c r="G279" i="1"/>
  <c r="F279" i="1"/>
  <c r="E279" i="1"/>
  <c r="D279" i="1"/>
  <c r="C279" i="1"/>
  <c r="B279" i="1"/>
  <c r="A279" i="1"/>
  <c r="S278" i="1"/>
  <c r="R278" i="1"/>
  <c r="Q278" i="1"/>
  <c r="P278" i="1"/>
  <c r="O278" i="1"/>
  <c r="N278" i="1"/>
  <c r="M278" i="1"/>
  <c r="L278" i="1"/>
  <c r="K278" i="1"/>
  <c r="I278" i="1"/>
  <c r="H278" i="1"/>
  <c r="G278" i="1"/>
  <c r="F278" i="1"/>
  <c r="E278" i="1"/>
  <c r="D278" i="1"/>
  <c r="C278" i="1"/>
  <c r="B278" i="1"/>
  <c r="A278" i="1"/>
  <c r="S18" i="1"/>
  <c r="R18" i="1"/>
  <c r="Q18" i="1"/>
  <c r="P18" i="1"/>
  <c r="O18" i="1"/>
  <c r="N18" i="1"/>
  <c r="M18" i="1"/>
  <c r="L18" i="1"/>
  <c r="K18" i="1"/>
  <c r="I18" i="1"/>
  <c r="H18" i="1"/>
  <c r="G18" i="1"/>
  <c r="F18" i="1"/>
  <c r="E18" i="1"/>
  <c r="D18" i="1"/>
  <c r="C18" i="1"/>
  <c r="B18" i="1"/>
  <c r="A18" i="1"/>
  <c r="S277" i="1"/>
  <c r="R277" i="1"/>
  <c r="Q277" i="1"/>
  <c r="P277" i="1"/>
  <c r="O277" i="1"/>
  <c r="N277" i="1"/>
  <c r="M277" i="1"/>
  <c r="L277" i="1"/>
  <c r="K277" i="1"/>
  <c r="I277" i="1"/>
  <c r="H277" i="1"/>
  <c r="G277" i="1"/>
  <c r="F277" i="1"/>
  <c r="E277" i="1"/>
  <c r="D277" i="1"/>
  <c r="C277" i="1"/>
  <c r="B277" i="1"/>
  <c r="A277" i="1"/>
  <c r="S66" i="1"/>
  <c r="R66" i="1"/>
  <c r="Q66" i="1"/>
  <c r="P66" i="1"/>
  <c r="O66" i="1"/>
  <c r="N66" i="1"/>
  <c r="M66" i="1"/>
  <c r="L66" i="1"/>
  <c r="K66" i="1"/>
  <c r="I66" i="1"/>
  <c r="H66" i="1"/>
  <c r="G66" i="1"/>
  <c r="F66" i="1"/>
  <c r="E66" i="1"/>
  <c r="D66" i="1"/>
  <c r="C66" i="1"/>
  <c r="B66" i="1"/>
  <c r="A66" i="1"/>
  <c r="S276" i="1"/>
  <c r="R276" i="1"/>
  <c r="Q276" i="1"/>
  <c r="P276" i="1"/>
  <c r="O276" i="1"/>
  <c r="N276" i="1"/>
  <c r="M276" i="1"/>
  <c r="L276" i="1"/>
  <c r="K276" i="1"/>
  <c r="I276" i="1"/>
  <c r="H276" i="1"/>
  <c r="G276" i="1"/>
  <c r="F276" i="1"/>
  <c r="E276" i="1"/>
  <c r="D276" i="1"/>
  <c r="C276" i="1"/>
  <c r="B276" i="1"/>
  <c r="A276" i="1"/>
  <c r="S15" i="1"/>
  <c r="R15" i="1"/>
  <c r="Q15" i="1"/>
  <c r="P15" i="1"/>
  <c r="O15" i="1"/>
  <c r="N15" i="1"/>
  <c r="M15" i="1"/>
  <c r="L15" i="1"/>
  <c r="K15" i="1"/>
  <c r="I15" i="1"/>
  <c r="H15" i="1"/>
  <c r="G15" i="1"/>
  <c r="F15" i="1"/>
  <c r="E15" i="1"/>
  <c r="D15" i="1"/>
  <c r="C15" i="1"/>
  <c r="B15" i="1"/>
  <c r="A15" i="1"/>
  <c r="S275" i="1"/>
  <c r="R275" i="1"/>
  <c r="Q275" i="1"/>
  <c r="P275" i="1"/>
  <c r="O275" i="1"/>
  <c r="N275" i="1"/>
  <c r="M275" i="1"/>
  <c r="L275" i="1"/>
  <c r="K275" i="1"/>
  <c r="I275" i="1"/>
  <c r="H275" i="1"/>
  <c r="G275" i="1"/>
  <c r="F275" i="1"/>
  <c r="E275" i="1"/>
  <c r="D275" i="1"/>
  <c r="C275" i="1"/>
  <c r="B275" i="1"/>
  <c r="A275" i="1"/>
  <c r="S532" i="1"/>
  <c r="R532" i="1"/>
  <c r="Q532" i="1"/>
  <c r="P532" i="1"/>
  <c r="O532" i="1"/>
  <c r="N532" i="1"/>
  <c r="M532" i="1"/>
  <c r="L532" i="1"/>
  <c r="K532" i="1"/>
  <c r="I532" i="1"/>
  <c r="H532" i="1"/>
  <c r="G532" i="1"/>
  <c r="F532" i="1"/>
  <c r="E532" i="1"/>
  <c r="D532" i="1"/>
  <c r="C532" i="1"/>
  <c r="B532" i="1"/>
  <c r="A532" i="1"/>
  <c r="S274" i="1"/>
  <c r="R274" i="1"/>
  <c r="Q274" i="1"/>
  <c r="P274" i="1"/>
  <c r="O274" i="1"/>
  <c r="N274" i="1"/>
  <c r="M274" i="1"/>
  <c r="L274" i="1"/>
  <c r="K274" i="1"/>
  <c r="I274" i="1"/>
  <c r="H274" i="1"/>
  <c r="G274" i="1"/>
  <c r="F274" i="1"/>
  <c r="E274" i="1"/>
  <c r="D274" i="1"/>
  <c r="C274" i="1"/>
  <c r="B274" i="1"/>
  <c r="A274" i="1"/>
  <c r="S11" i="1"/>
  <c r="R11" i="1"/>
  <c r="Q11" i="1"/>
  <c r="P11" i="1"/>
  <c r="O11" i="1"/>
  <c r="N11" i="1"/>
  <c r="M11" i="1"/>
  <c r="L11" i="1"/>
  <c r="K11" i="1"/>
  <c r="I11" i="1"/>
  <c r="H11" i="1"/>
  <c r="G11" i="1"/>
  <c r="F11" i="1"/>
  <c r="E11" i="1"/>
  <c r="D11" i="1"/>
  <c r="C11" i="1"/>
  <c r="B11" i="1"/>
  <c r="A11" i="1"/>
  <c r="S273" i="1"/>
  <c r="R273" i="1"/>
  <c r="Q273" i="1"/>
  <c r="P273" i="1"/>
  <c r="O273" i="1"/>
  <c r="N273" i="1"/>
  <c r="M273" i="1"/>
  <c r="L273" i="1"/>
  <c r="K273" i="1"/>
  <c r="I273" i="1"/>
  <c r="H273" i="1"/>
  <c r="G273" i="1"/>
  <c r="F273" i="1"/>
  <c r="E273" i="1"/>
  <c r="D273" i="1"/>
  <c r="C273" i="1"/>
  <c r="B273" i="1"/>
  <c r="A273" i="1"/>
  <c r="S272" i="1"/>
  <c r="R272" i="1"/>
  <c r="Q272" i="1"/>
  <c r="P272" i="1"/>
  <c r="O272" i="1"/>
  <c r="N272" i="1"/>
  <c r="M272" i="1"/>
  <c r="L272" i="1"/>
  <c r="K272" i="1"/>
  <c r="I272" i="1"/>
  <c r="H272" i="1"/>
  <c r="G272" i="1"/>
  <c r="F272" i="1"/>
  <c r="E272" i="1"/>
  <c r="D272" i="1"/>
  <c r="C272" i="1"/>
  <c r="B272" i="1"/>
  <c r="A272" i="1"/>
  <c r="S271" i="1"/>
  <c r="R271" i="1"/>
  <c r="Q271" i="1"/>
  <c r="P271" i="1"/>
  <c r="O271" i="1"/>
  <c r="N271" i="1"/>
  <c r="M271" i="1"/>
  <c r="L271" i="1"/>
  <c r="K271" i="1"/>
  <c r="I271" i="1"/>
  <c r="H271" i="1"/>
  <c r="G271" i="1"/>
  <c r="F271" i="1"/>
  <c r="E271" i="1"/>
  <c r="D271" i="1"/>
  <c r="C271" i="1"/>
  <c r="B271" i="1"/>
  <c r="A271" i="1"/>
  <c r="S270" i="1"/>
  <c r="R270" i="1"/>
  <c r="Q270" i="1"/>
  <c r="P270" i="1"/>
  <c r="O270" i="1"/>
  <c r="N270" i="1"/>
  <c r="M270" i="1"/>
  <c r="L270" i="1"/>
  <c r="K270" i="1"/>
  <c r="I270" i="1"/>
  <c r="H270" i="1"/>
  <c r="G270" i="1"/>
  <c r="F270" i="1"/>
  <c r="E270" i="1"/>
  <c r="D270" i="1"/>
  <c r="C270" i="1"/>
  <c r="B270" i="1"/>
  <c r="A270" i="1"/>
  <c r="S101" i="1"/>
  <c r="R101" i="1"/>
  <c r="Q101" i="1"/>
  <c r="P101" i="1"/>
  <c r="O101" i="1"/>
  <c r="N101" i="1"/>
  <c r="M101" i="1"/>
  <c r="L101" i="1"/>
  <c r="K101" i="1"/>
  <c r="I101" i="1"/>
  <c r="H101" i="1"/>
  <c r="G101" i="1"/>
  <c r="F101" i="1"/>
  <c r="E101" i="1"/>
  <c r="D101" i="1"/>
  <c r="C101" i="1"/>
  <c r="B101" i="1"/>
  <c r="A101" i="1"/>
  <c r="S269" i="1"/>
  <c r="R269" i="1"/>
  <c r="Q269" i="1"/>
  <c r="P269" i="1"/>
  <c r="O269" i="1"/>
  <c r="N269" i="1"/>
  <c r="M269" i="1"/>
  <c r="L269" i="1"/>
  <c r="K269" i="1"/>
  <c r="I269" i="1"/>
  <c r="H269" i="1"/>
  <c r="G269" i="1"/>
  <c r="F269" i="1"/>
  <c r="E269" i="1"/>
  <c r="D269" i="1"/>
  <c r="C269" i="1"/>
  <c r="B269" i="1"/>
  <c r="A269" i="1"/>
  <c r="S268" i="1"/>
  <c r="R268" i="1"/>
  <c r="Q268" i="1"/>
  <c r="P268" i="1"/>
  <c r="O268" i="1"/>
  <c r="N268" i="1"/>
  <c r="M268" i="1"/>
  <c r="L268" i="1"/>
  <c r="K268" i="1"/>
  <c r="I268" i="1"/>
  <c r="H268" i="1"/>
  <c r="G268" i="1"/>
  <c r="F268" i="1"/>
  <c r="E268" i="1"/>
  <c r="D268" i="1"/>
  <c r="C268" i="1"/>
  <c r="B268" i="1"/>
  <c r="A268" i="1"/>
  <c r="S267" i="1"/>
  <c r="R267" i="1"/>
  <c r="Q267" i="1"/>
  <c r="P267" i="1"/>
  <c r="O267" i="1"/>
  <c r="N267" i="1"/>
  <c r="M267" i="1"/>
  <c r="L267" i="1"/>
  <c r="K267" i="1"/>
  <c r="I267" i="1"/>
  <c r="H267" i="1"/>
  <c r="G267" i="1"/>
  <c r="F267" i="1"/>
  <c r="E267" i="1"/>
  <c r="D267" i="1"/>
  <c r="C267" i="1"/>
  <c r="B267" i="1"/>
  <c r="A267" i="1"/>
  <c r="S266" i="1"/>
  <c r="R266" i="1"/>
  <c r="Q266" i="1"/>
  <c r="P266" i="1"/>
  <c r="O266" i="1"/>
  <c r="N266" i="1"/>
  <c r="M266" i="1"/>
  <c r="L266" i="1"/>
  <c r="K266" i="1"/>
  <c r="I266" i="1"/>
  <c r="H266" i="1"/>
  <c r="G266" i="1"/>
  <c r="F266" i="1"/>
  <c r="E266" i="1"/>
  <c r="D266" i="1"/>
  <c r="C266" i="1"/>
  <c r="B266" i="1"/>
  <c r="A266" i="1"/>
  <c r="S531" i="1"/>
  <c r="R531" i="1"/>
  <c r="Q531" i="1"/>
  <c r="P531" i="1"/>
  <c r="O531" i="1"/>
  <c r="N531" i="1"/>
  <c r="M531" i="1"/>
  <c r="L531" i="1"/>
  <c r="K531" i="1"/>
  <c r="I531" i="1"/>
  <c r="H531" i="1"/>
  <c r="G531" i="1"/>
  <c r="F531" i="1"/>
  <c r="E531" i="1"/>
  <c r="D531" i="1"/>
  <c r="C531" i="1"/>
  <c r="B531" i="1"/>
  <c r="A531" i="1"/>
  <c r="S530" i="1"/>
  <c r="R530" i="1"/>
  <c r="Q530" i="1"/>
  <c r="P530" i="1"/>
  <c r="O530" i="1"/>
  <c r="N530" i="1"/>
  <c r="M530" i="1"/>
  <c r="L530" i="1"/>
  <c r="K530" i="1"/>
  <c r="I530" i="1"/>
  <c r="H530" i="1"/>
  <c r="G530" i="1"/>
  <c r="F530" i="1"/>
  <c r="E530" i="1"/>
  <c r="D530" i="1"/>
  <c r="C530" i="1"/>
  <c r="B530" i="1"/>
  <c r="A530" i="1"/>
  <c r="S529" i="1"/>
  <c r="R529" i="1"/>
  <c r="Q529" i="1"/>
  <c r="P529" i="1"/>
  <c r="O529" i="1"/>
  <c r="N529" i="1"/>
  <c r="M529" i="1"/>
  <c r="L529" i="1"/>
  <c r="K529" i="1"/>
  <c r="I529" i="1"/>
  <c r="H529" i="1"/>
  <c r="G529" i="1"/>
  <c r="F529" i="1"/>
  <c r="E529" i="1"/>
  <c r="D529" i="1"/>
  <c r="C529" i="1"/>
  <c r="B529" i="1"/>
  <c r="A529" i="1"/>
  <c r="S528" i="1"/>
  <c r="R528" i="1"/>
  <c r="Q528" i="1"/>
  <c r="P528" i="1"/>
  <c r="O528" i="1"/>
  <c r="N528" i="1"/>
  <c r="M528" i="1"/>
  <c r="L528" i="1"/>
  <c r="K528" i="1"/>
  <c r="I528" i="1"/>
  <c r="H528" i="1"/>
  <c r="G528" i="1"/>
  <c r="F528" i="1"/>
  <c r="E528" i="1"/>
  <c r="D528" i="1"/>
  <c r="C528" i="1"/>
  <c r="B528" i="1"/>
  <c r="A528" i="1"/>
  <c r="S265" i="1"/>
  <c r="R265" i="1"/>
  <c r="Q265" i="1"/>
  <c r="P265" i="1"/>
  <c r="O265" i="1"/>
  <c r="N265" i="1"/>
  <c r="M265" i="1"/>
  <c r="L265" i="1"/>
  <c r="K265" i="1"/>
  <c r="I265" i="1"/>
  <c r="H265" i="1"/>
  <c r="G265" i="1"/>
  <c r="F265" i="1"/>
  <c r="E265" i="1"/>
  <c r="D265" i="1"/>
  <c r="C265" i="1"/>
  <c r="B265" i="1"/>
  <c r="A265" i="1"/>
  <c r="S264" i="1"/>
  <c r="R264" i="1"/>
  <c r="Q264" i="1"/>
  <c r="P264" i="1"/>
  <c r="O264" i="1"/>
  <c r="N264" i="1"/>
  <c r="M264" i="1"/>
  <c r="L264" i="1"/>
  <c r="K264" i="1"/>
  <c r="I264" i="1"/>
  <c r="H264" i="1"/>
  <c r="G264" i="1"/>
  <c r="F264" i="1"/>
  <c r="E264" i="1"/>
  <c r="D264" i="1"/>
  <c r="C264" i="1"/>
  <c r="B264" i="1"/>
  <c r="A264" i="1"/>
  <c r="S263" i="1"/>
  <c r="R263" i="1"/>
  <c r="Q263" i="1"/>
  <c r="P263" i="1"/>
  <c r="O263" i="1"/>
  <c r="N263" i="1"/>
  <c r="M263" i="1"/>
  <c r="L263" i="1"/>
  <c r="K263" i="1"/>
  <c r="I263" i="1"/>
  <c r="H263" i="1"/>
  <c r="G263" i="1"/>
  <c r="F263" i="1"/>
  <c r="E263" i="1"/>
  <c r="D263" i="1"/>
  <c r="C263" i="1"/>
  <c r="B263" i="1"/>
  <c r="A263" i="1"/>
  <c r="S262" i="1"/>
  <c r="R262" i="1"/>
  <c r="Q262" i="1"/>
  <c r="P262" i="1"/>
  <c r="O262" i="1"/>
  <c r="N262" i="1"/>
  <c r="M262" i="1"/>
  <c r="L262" i="1"/>
  <c r="K262" i="1"/>
  <c r="I262" i="1"/>
  <c r="H262" i="1"/>
  <c r="G262" i="1"/>
  <c r="F262" i="1"/>
  <c r="E262" i="1"/>
  <c r="D262" i="1"/>
  <c r="C262" i="1"/>
  <c r="B262" i="1"/>
  <c r="A262" i="1"/>
  <c r="S261" i="1"/>
  <c r="R261" i="1"/>
  <c r="Q261" i="1"/>
  <c r="P261" i="1"/>
  <c r="O261" i="1"/>
  <c r="N261" i="1"/>
  <c r="M261" i="1"/>
  <c r="L261" i="1"/>
  <c r="K261" i="1"/>
  <c r="I261" i="1"/>
  <c r="H261" i="1"/>
  <c r="G261" i="1"/>
  <c r="F261" i="1"/>
  <c r="E261" i="1"/>
  <c r="D261" i="1"/>
  <c r="C261" i="1"/>
  <c r="B261" i="1"/>
  <c r="A261" i="1"/>
  <c r="S527" i="1"/>
  <c r="R527" i="1"/>
  <c r="Q527" i="1"/>
  <c r="P527" i="1"/>
  <c r="O527" i="1"/>
  <c r="N527" i="1"/>
  <c r="M527" i="1"/>
  <c r="L527" i="1"/>
  <c r="K527" i="1"/>
  <c r="I527" i="1"/>
  <c r="H527" i="1"/>
  <c r="G527" i="1"/>
  <c r="F527" i="1"/>
  <c r="E527" i="1"/>
  <c r="C527" i="1"/>
  <c r="B527" i="1"/>
  <c r="A527" i="1"/>
  <c r="S526" i="1"/>
  <c r="R526" i="1"/>
  <c r="Q526" i="1"/>
  <c r="P526" i="1"/>
  <c r="O526" i="1"/>
  <c r="N526" i="1"/>
  <c r="M526" i="1"/>
  <c r="L526" i="1"/>
  <c r="K526" i="1"/>
  <c r="I526" i="1"/>
  <c r="H526" i="1"/>
  <c r="G526" i="1"/>
  <c r="F526" i="1"/>
  <c r="E526" i="1"/>
  <c r="D526" i="1"/>
  <c r="C526" i="1"/>
  <c r="B526" i="1"/>
  <c r="A526" i="1"/>
  <c r="S525" i="1"/>
  <c r="R525" i="1"/>
  <c r="Q525" i="1"/>
  <c r="P525" i="1"/>
  <c r="O525" i="1"/>
  <c r="N525" i="1"/>
  <c r="M525" i="1"/>
  <c r="L525" i="1"/>
  <c r="K525" i="1"/>
  <c r="I525" i="1"/>
  <c r="H525" i="1"/>
  <c r="G525" i="1"/>
  <c r="F525" i="1"/>
  <c r="E525" i="1"/>
  <c r="D525" i="1"/>
  <c r="C525" i="1"/>
  <c r="B525" i="1"/>
  <c r="A525" i="1"/>
  <c r="S260" i="1"/>
  <c r="R260" i="1"/>
  <c r="Q260" i="1"/>
  <c r="P260" i="1"/>
  <c r="O260" i="1"/>
  <c r="N260" i="1"/>
  <c r="M260" i="1"/>
  <c r="L260" i="1"/>
  <c r="K260" i="1"/>
  <c r="I260" i="1"/>
  <c r="H260" i="1"/>
  <c r="G260" i="1"/>
  <c r="F260" i="1"/>
  <c r="E260" i="1"/>
  <c r="D260" i="1"/>
  <c r="C260" i="1"/>
  <c r="B260" i="1"/>
  <c r="A260" i="1"/>
  <c r="S59" i="1"/>
  <c r="R59" i="1"/>
  <c r="Q59" i="1"/>
  <c r="P59" i="1"/>
  <c r="O59" i="1"/>
  <c r="N59" i="1"/>
  <c r="M59" i="1"/>
  <c r="L59" i="1"/>
  <c r="K59" i="1"/>
  <c r="I59" i="1"/>
  <c r="H59" i="1"/>
  <c r="G59" i="1"/>
  <c r="F59" i="1"/>
  <c r="E59" i="1"/>
  <c r="D59" i="1"/>
  <c r="C59" i="1"/>
  <c r="B59" i="1"/>
  <c r="A59" i="1"/>
  <c r="S259" i="1"/>
  <c r="R259" i="1"/>
  <c r="Q259" i="1"/>
  <c r="P259" i="1"/>
  <c r="O259" i="1"/>
  <c r="N259" i="1"/>
  <c r="M259" i="1"/>
  <c r="L259" i="1"/>
  <c r="K259" i="1"/>
  <c r="I259" i="1"/>
  <c r="H259" i="1"/>
  <c r="G259" i="1"/>
  <c r="F259" i="1"/>
  <c r="E259" i="1"/>
  <c r="D259" i="1"/>
  <c r="C259" i="1"/>
  <c r="B259" i="1"/>
  <c r="A259" i="1"/>
  <c r="S258" i="1"/>
  <c r="R258" i="1"/>
  <c r="Q258" i="1"/>
  <c r="P258" i="1"/>
  <c r="O258" i="1"/>
  <c r="N258" i="1"/>
  <c r="M258" i="1"/>
  <c r="L258" i="1"/>
  <c r="K258" i="1"/>
  <c r="I258" i="1"/>
  <c r="H258" i="1"/>
  <c r="G258" i="1"/>
  <c r="F258" i="1"/>
  <c r="E258" i="1"/>
  <c r="D258" i="1"/>
  <c r="C258" i="1"/>
  <c r="B258" i="1"/>
  <c r="A258" i="1"/>
  <c r="S257" i="1"/>
  <c r="R257" i="1"/>
  <c r="Q257" i="1"/>
  <c r="P257" i="1"/>
  <c r="O257" i="1"/>
  <c r="N257" i="1"/>
  <c r="M257" i="1"/>
  <c r="L257" i="1"/>
  <c r="K257" i="1"/>
  <c r="I257" i="1"/>
  <c r="H257" i="1"/>
  <c r="G257" i="1"/>
  <c r="F257" i="1"/>
  <c r="E257" i="1"/>
  <c r="D257" i="1"/>
  <c r="C257" i="1"/>
  <c r="B257" i="1"/>
  <c r="A257" i="1"/>
  <c r="S256" i="1"/>
  <c r="R256" i="1"/>
  <c r="Q256" i="1"/>
  <c r="P256" i="1"/>
  <c r="O256" i="1"/>
  <c r="N256" i="1"/>
  <c r="M256" i="1"/>
  <c r="L256" i="1"/>
  <c r="K256" i="1"/>
  <c r="I256" i="1"/>
  <c r="H256" i="1"/>
  <c r="G256" i="1"/>
  <c r="F256" i="1"/>
  <c r="E256" i="1"/>
  <c r="D256" i="1"/>
  <c r="C256" i="1"/>
  <c r="B256" i="1"/>
  <c r="A256" i="1"/>
  <c r="S255" i="1"/>
  <c r="R255" i="1"/>
  <c r="Q255" i="1"/>
  <c r="P255" i="1"/>
  <c r="O255" i="1"/>
  <c r="N255" i="1"/>
  <c r="M255" i="1"/>
  <c r="L255" i="1"/>
  <c r="K255" i="1"/>
  <c r="I255" i="1"/>
  <c r="H255" i="1"/>
  <c r="G255" i="1"/>
  <c r="F255" i="1"/>
  <c r="E255" i="1"/>
  <c r="D255" i="1"/>
  <c r="C255" i="1"/>
  <c r="B255" i="1"/>
  <c r="A255" i="1"/>
  <c r="S254" i="1"/>
  <c r="R254" i="1"/>
  <c r="Q254" i="1"/>
  <c r="P254" i="1"/>
  <c r="O254" i="1"/>
  <c r="N254" i="1"/>
  <c r="M254" i="1"/>
  <c r="L254" i="1"/>
  <c r="K254" i="1"/>
  <c r="I254" i="1"/>
  <c r="H254" i="1"/>
  <c r="G254" i="1"/>
  <c r="F254" i="1"/>
  <c r="E254" i="1"/>
  <c r="D254" i="1"/>
  <c r="C254" i="1"/>
  <c r="B254" i="1"/>
  <c r="A254" i="1"/>
  <c r="S253" i="1"/>
  <c r="R253" i="1"/>
  <c r="Q253" i="1"/>
  <c r="P253" i="1"/>
  <c r="O253" i="1"/>
  <c r="N253" i="1"/>
  <c r="M253" i="1"/>
  <c r="L253" i="1"/>
  <c r="K253" i="1"/>
  <c r="I253" i="1"/>
  <c r="H253" i="1"/>
  <c r="G253" i="1"/>
  <c r="F253" i="1"/>
  <c r="E253" i="1"/>
  <c r="D253" i="1"/>
  <c r="C253" i="1"/>
  <c r="B253" i="1"/>
  <c r="A253" i="1"/>
  <c r="S252" i="1"/>
  <c r="R252" i="1"/>
  <c r="Q252" i="1"/>
  <c r="P252" i="1"/>
  <c r="O252" i="1"/>
  <c r="N252" i="1"/>
  <c r="M252" i="1"/>
  <c r="L252" i="1"/>
  <c r="K252" i="1"/>
  <c r="I252" i="1"/>
  <c r="H252" i="1"/>
  <c r="G252" i="1"/>
  <c r="F252" i="1"/>
  <c r="E252" i="1"/>
  <c r="D252" i="1"/>
  <c r="C252" i="1"/>
  <c r="B252" i="1"/>
  <c r="A252" i="1"/>
  <c r="S251" i="1"/>
  <c r="R251" i="1"/>
  <c r="Q251" i="1"/>
  <c r="P251" i="1"/>
  <c r="O251" i="1"/>
  <c r="N251" i="1"/>
  <c r="M251" i="1"/>
  <c r="L251" i="1"/>
  <c r="K251" i="1"/>
  <c r="I251" i="1"/>
  <c r="H251" i="1"/>
  <c r="G251" i="1"/>
  <c r="F251" i="1"/>
  <c r="E251" i="1"/>
  <c r="D251" i="1"/>
  <c r="C251" i="1"/>
  <c r="B251" i="1"/>
  <c r="A251" i="1"/>
  <c r="S250" i="1"/>
  <c r="R250" i="1"/>
  <c r="Q250" i="1"/>
  <c r="P250" i="1"/>
  <c r="O250" i="1"/>
  <c r="N250" i="1"/>
  <c r="M250" i="1"/>
  <c r="L250" i="1"/>
  <c r="K250" i="1"/>
  <c r="I250" i="1"/>
  <c r="H250" i="1"/>
  <c r="G250" i="1"/>
  <c r="F250" i="1"/>
  <c r="E250" i="1"/>
  <c r="D250" i="1"/>
  <c r="C250" i="1"/>
  <c r="B250" i="1"/>
  <c r="A250" i="1"/>
  <c r="S249" i="1"/>
  <c r="R249" i="1"/>
  <c r="Q249" i="1"/>
  <c r="P249" i="1"/>
  <c r="O249" i="1"/>
  <c r="N249" i="1"/>
  <c r="M249" i="1"/>
  <c r="L249" i="1"/>
  <c r="K249" i="1"/>
  <c r="I249" i="1"/>
  <c r="H249" i="1"/>
  <c r="G249" i="1"/>
  <c r="F249" i="1"/>
  <c r="E249" i="1"/>
  <c r="D249" i="1"/>
  <c r="C249" i="1"/>
  <c r="B249" i="1"/>
  <c r="A249" i="1"/>
  <c r="S248" i="1"/>
  <c r="R248" i="1"/>
  <c r="Q248" i="1"/>
  <c r="P248" i="1"/>
  <c r="O248" i="1"/>
  <c r="N248" i="1"/>
  <c r="M248" i="1"/>
  <c r="L248" i="1"/>
  <c r="K248" i="1"/>
  <c r="I248" i="1"/>
  <c r="H248" i="1"/>
  <c r="G248" i="1"/>
  <c r="F248" i="1"/>
  <c r="E248" i="1"/>
  <c r="D248" i="1"/>
  <c r="C248" i="1"/>
  <c r="B248" i="1"/>
  <c r="A248" i="1"/>
  <c r="S247" i="1"/>
  <c r="R247" i="1"/>
  <c r="Q247" i="1"/>
  <c r="P247" i="1"/>
  <c r="O247" i="1"/>
  <c r="N247" i="1"/>
  <c r="M247" i="1"/>
  <c r="L247" i="1"/>
  <c r="K247" i="1"/>
  <c r="I247" i="1"/>
  <c r="H247" i="1"/>
  <c r="G247" i="1"/>
  <c r="F247" i="1"/>
  <c r="E247" i="1"/>
  <c r="D247" i="1"/>
  <c r="C247" i="1"/>
  <c r="B247" i="1"/>
  <c r="A247" i="1"/>
  <c r="S246" i="1"/>
  <c r="R246" i="1"/>
  <c r="Q246" i="1"/>
  <c r="P246" i="1"/>
  <c r="O246" i="1"/>
  <c r="N246" i="1"/>
  <c r="M246" i="1"/>
  <c r="L246" i="1"/>
  <c r="K246" i="1"/>
  <c r="I246" i="1"/>
  <c r="H246" i="1"/>
  <c r="G246" i="1"/>
  <c r="F246" i="1"/>
  <c r="E246" i="1"/>
  <c r="D246" i="1"/>
  <c r="C246" i="1"/>
  <c r="B246" i="1"/>
  <c r="A246" i="1"/>
  <c r="S245" i="1"/>
  <c r="R245" i="1"/>
  <c r="Q245" i="1"/>
  <c r="P245" i="1"/>
  <c r="O245" i="1"/>
  <c r="N245" i="1"/>
  <c r="M245" i="1"/>
  <c r="L245" i="1"/>
  <c r="K245" i="1"/>
  <c r="I245" i="1"/>
  <c r="H245" i="1"/>
  <c r="G245" i="1"/>
  <c r="F245" i="1"/>
  <c r="E245" i="1"/>
  <c r="D245" i="1"/>
  <c r="C245" i="1"/>
  <c r="B245" i="1"/>
  <c r="A245" i="1"/>
  <c r="S244" i="1"/>
  <c r="R244" i="1"/>
  <c r="Q244" i="1"/>
  <c r="P244" i="1"/>
  <c r="O244" i="1"/>
  <c r="N244" i="1"/>
  <c r="M244" i="1"/>
  <c r="L244" i="1"/>
  <c r="K244" i="1"/>
  <c r="I244" i="1"/>
  <c r="H244" i="1"/>
  <c r="G244" i="1"/>
  <c r="F244" i="1"/>
  <c r="E244" i="1"/>
  <c r="D244" i="1"/>
  <c r="C244" i="1"/>
  <c r="B244" i="1"/>
  <c r="A244" i="1"/>
  <c r="S243" i="1"/>
  <c r="R243" i="1"/>
  <c r="Q243" i="1"/>
  <c r="P243" i="1"/>
  <c r="O243" i="1"/>
  <c r="N243" i="1"/>
  <c r="M243" i="1"/>
  <c r="L243" i="1"/>
  <c r="K243" i="1"/>
  <c r="I243" i="1"/>
  <c r="H243" i="1"/>
  <c r="G243" i="1"/>
  <c r="F243" i="1"/>
  <c r="E243" i="1"/>
  <c r="D243" i="1"/>
  <c r="C243" i="1"/>
  <c r="B243" i="1"/>
  <c r="A243" i="1"/>
  <c r="S242" i="1"/>
  <c r="R242" i="1"/>
  <c r="Q242" i="1"/>
  <c r="P242" i="1"/>
  <c r="O242" i="1"/>
  <c r="N242" i="1"/>
  <c r="M242" i="1"/>
  <c r="L242" i="1"/>
  <c r="K242" i="1"/>
  <c r="I242" i="1"/>
  <c r="H242" i="1"/>
  <c r="G242" i="1"/>
  <c r="F242" i="1"/>
  <c r="E242" i="1"/>
  <c r="D242" i="1"/>
  <c r="C242" i="1"/>
  <c r="B242" i="1"/>
  <c r="A242" i="1"/>
  <c r="S241" i="1"/>
  <c r="R241" i="1"/>
  <c r="Q241" i="1"/>
  <c r="P241" i="1"/>
  <c r="O241" i="1"/>
  <c r="N241" i="1"/>
  <c r="M241" i="1"/>
  <c r="L241" i="1"/>
  <c r="K241" i="1"/>
  <c r="I241" i="1"/>
  <c r="H241" i="1"/>
  <c r="G241" i="1"/>
  <c r="F241" i="1"/>
  <c r="E241" i="1"/>
  <c r="D241" i="1"/>
  <c r="C241" i="1"/>
  <c r="B241" i="1"/>
  <c r="A241" i="1"/>
  <c r="S240" i="1"/>
  <c r="R240" i="1"/>
  <c r="Q240" i="1"/>
  <c r="P240" i="1"/>
  <c r="O240" i="1"/>
  <c r="N240" i="1"/>
  <c r="M240" i="1"/>
  <c r="L240" i="1"/>
  <c r="K240" i="1"/>
  <c r="I240" i="1"/>
  <c r="H240" i="1"/>
  <c r="G240" i="1"/>
  <c r="F240" i="1"/>
  <c r="E240" i="1"/>
  <c r="D240" i="1"/>
  <c r="C240" i="1"/>
  <c r="B240" i="1"/>
  <c r="A240" i="1"/>
  <c r="S239" i="1"/>
  <c r="R239" i="1"/>
  <c r="Q239" i="1"/>
  <c r="P239" i="1"/>
  <c r="O239" i="1"/>
  <c r="N239" i="1"/>
  <c r="M239" i="1"/>
  <c r="L239" i="1"/>
  <c r="K239" i="1"/>
  <c r="I239" i="1"/>
  <c r="H239" i="1"/>
  <c r="G239" i="1"/>
  <c r="F239" i="1"/>
  <c r="E239" i="1"/>
  <c r="D239" i="1"/>
  <c r="C239" i="1"/>
  <c r="B239" i="1"/>
  <c r="A239" i="1"/>
  <c r="S238" i="1"/>
  <c r="R238" i="1"/>
  <c r="Q238" i="1"/>
  <c r="P238" i="1"/>
  <c r="O238" i="1"/>
  <c r="N238" i="1"/>
  <c r="M238" i="1"/>
  <c r="L238" i="1"/>
  <c r="K238" i="1"/>
  <c r="I238" i="1"/>
  <c r="H238" i="1"/>
  <c r="G238" i="1"/>
  <c r="F238" i="1"/>
  <c r="E238" i="1"/>
  <c r="D238" i="1"/>
  <c r="C238" i="1"/>
  <c r="B238" i="1"/>
  <c r="A238" i="1"/>
  <c r="S237" i="1"/>
  <c r="R237" i="1"/>
  <c r="Q237" i="1"/>
  <c r="P237" i="1"/>
  <c r="O237" i="1"/>
  <c r="N237" i="1"/>
  <c r="M237" i="1"/>
  <c r="L237" i="1"/>
  <c r="K237" i="1"/>
  <c r="I237" i="1"/>
  <c r="H237" i="1"/>
  <c r="G237" i="1"/>
  <c r="F237" i="1"/>
  <c r="E237" i="1"/>
  <c r="D237" i="1"/>
  <c r="C237" i="1"/>
  <c r="B237" i="1"/>
  <c r="A237" i="1"/>
  <c r="S236" i="1"/>
  <c r="R236" i="1"/>
  <c r="Q236" i="1"/>
  <c r="P236" i="1"/>
  <c r="O236" i="1"/>
  <c r="N236" i="1"/>
  <c r="M236" i="1"/>
  <c r="L236" i="1"/>
  <c r="K236" i="1"/>
  <c r="I236" i="1"/>
  <c r="H236" i="1"/>
  <c r="G236" i="1"/>
  <c r="F236" i="1"/>
  <c r="E236" i="1"/>
  <c r="D236" i="1"/>
  <c r="C236" i="1"/>
  <c r="B236" i="1"/>
  <c r="A236" i="1"/>
  <c r="S235" i="1"/>
  <c r="R235" i="1"/>
  <c r="Q235" i="1"/>
  <c r="P235" i="1"/>
  <c r="O235" i="1"/>
  <c r="N235" i="1"/>
  <c r="M235" i="1"/>
  <c r="L235" i="1"/>
  <c r="K235" i="1"/>
  <c r="I235" i="1"/>
  <c r="H235" i="1"/>
  <c r="G235" i="1"/>
  <c r="F235" i="1"/>
  <c r="E235" i="1"/>
  <c r="D235" i="1"/>
  <c r="C235" i="1"/>
  <c r="B235" i="1"/>
  <c r="A235" i="1"/>
  <c r="S234" i="1"/>
  <c r="R234" i="1"/>
  <c r="Q234" i="1"/>
  <c r="P234" i="1"/>
  <c r="O234" i="1"/>
  <c r="N234" i="1"/>
  <c r="M234" i="1"/>
  <c r="L234" i="1"/>
  <c r="K234" i="1"/>
  <c r="I234" i="1"/>
  <c r="H234" i="1"/>
  <c r="G234" i="1"/>
  <c r="F234" i="1"/>
  <c r="E234" i="1"/>
  <c r="D234" i="1"/>
  <c r="C234" i="1"/>
  <c r="B234" i="1"/>
  <c r="A234" i="1"/>
  <c r="S233" i="1"/>
  <c r="R233" i="1"/>
  <c r="Q233" i="1"/>
  <c r="P233" i="1"/>
  <c r="O233" i="1"/>
  <c r="N233" i="1"/>
  <c r="M233" i="1"/>
  <c r="L233" i="1"/>
  <c r="K233" i="1"/>
  <c r="I233" i="1"/>
  <c r="H233" i="1"/>
  <c r="G233" i="1"/>
  <c r="F233" i="1"/>
  <c r="E233" i="1"/>
  <c r="D233" i="1"/>
  <c r="C233" i="1"/>
  <c r="B233" i="1"/>
  <c r="A233" i="1"/>
  <c r="S232" i="1"/>
  <c r="R232" i="1"/>
  <c r="Q232" i="1"/>
  <c r="P232" i="1"/>
  <c r="O232" i="1"/>
  <c r="N232" i="1"/>
  <c r="M232" i="1"/>
  <c r="L232" i="1"/>
  <c r="K232" i="1"/>
  <c r="I232" i="1"/>
  <c r="H232" i="1"/>
  <c r="G232" i="1"/>
  <c r="F232" i="1"/>
  <c r="E232" i="1"/>
  <c r="D232" i="1"/>
  <c r="C232" i="1"/>
  <c r="B232" i="1"/>
  <c r="A232" i="1"/>
  <c r="S231" i="1"/>
  <c r="R231" i="1"/>
  <c r="Q231" i="1"/>
  <c r="P231" i="1"/>
  <c r="O231" i="1"/>
  <c r="N231" i="1"/>
  <c r="M231" i="1"/>
  <c r="L231" i="1"/>
  <c r="K231" i="1"/>
  <c r="I231" i="1"/>
  <c r="H231" i="1"/>
  <c r="G231" i="1"/>
  <c r="F231" i="1"/>
  <c r="E231" i="1"/>
  <c r="D231" i="1"/>
  <c r="C231" i="1"/>
  <c r="B231" i="1"/>
  <c r="A231" i="1"/>
  <c r="S230" i="1"/>
  <c r="R230" i="1"/>
  <c r="Q230" i="1"/>
  <c r="P230" i="1"/>
  <c r="O230" i="1"/>
  <c r="N230" i="1"/>
  <c r="M230" i="1"/>
  <c r="L230" i="1"/>
  <c r="K230" i="1"/>
  <c r="I230" i="1"/>
  <c r="H230" i="1"/>
  <c r="G230" i="1"/>
  <c r="F230" i="1"/>
  <c r="E230" i="1"/>
  <c r="D230" i="1"/>
  <c r="C230" i="1"/>
  <c r="B230" i="1"/>
  <c r="A230" i="1"/>
  <c r="S70" i="1"/>
  <c r="R70" i="1"/>
  <c r="Q70" i="1"/>
  <c r="P70" i="1"/>
  <c r="O70" i="1"/>
  <c r="N70" i="1"/>
  <c r="M70" i="1"/>
  <c r="L70" i="1"/>
  <c r="K70" i="1"/>
  <c r="I70" i="1"/>
  <c r="H70" i="1"/>
  <c r="G70" i="1"/>
  <c r="F70" i="1"/>
  <c r="E70" i="1"/>
  <c r="D70" i="1"/>
  <c r="C70" i="1"/>
  <c r="B70" i="1"/>
  <c r="A70" i="1"/>
  <c r="S229" i="1"/>
  <c r="R229" i="1"/>
  <c r="Q229" i="1"/>
  <c r="P229" i="1"/>
  <c r="O229" i="1"/>
  <c r="N229" i="1"/>
  <c r="M229" i="1"/>
  <c r="L229" i="1"/>
  <c r="K229" i="1"/>
  <c r="I229" i="1"/>
  <c r="H229" i="1"/>
  <c r="G229" i="1"/>
  <c r="F229" i="1"/>
  <c r="E229" i="1"/>
  <c r="D229" i="1"/>
  <c r="C229" i="1"/>
  <c r="B229" i="1"/>
  <c r="A229" i="1"/>
  <c r="S228" i="1"/>
  <c r="R228" i="1"/>
  <c r="Q228" i="1"/>
  <c r="P228" i="1"/>
  <c r="O228" i="1"/>
  <c r="N228" i="1"/>
  <c r="M228" i="1"/>
  <c r="L228" i="1"/>
  <c r="K228" i="1"/>
  <c r="I228" i="1"/>
  <c r="H228" i="1"/>
  <c r="G228" i="1"/>
  <c r="F228" i="1"/>
  <c r="E228" i="1"/>
  <c r="D228" i="1"/>
  <c r="C228" i="1"/>
  <c r="B228" i="1"/>
  <c r="A228" i="1"/>
  <c r="S227" i="1"/>
  <c r="R227" i="1"/>
  <c r="Q227" i="1"/>
  <c r="P227" i="1"/>
  <c r="O227" i="1"/>
  <c r="N227" i="1"/>
  <c r="M227" i="1"/>
  <c r="L227" i="1"/>
  <c r="K227" i="1"/>
  <c r="I227" i="1"/>
  <c r="H227" i="1"/>
  <c r="G227" i="1"/>
  <c r="F227" i="1"/>
  <c r="E227" i="1"/>
  <c r="D227" i="1"/>
  <c r="C227" i="1"/>
  <c r="B227" i="1"/>
  <c r="A227" i="1"/>
  <c r="S226" i="1"/>
  <c r="R226" i="1"/>
  <c r="Q226" i="1"/>
  <c r="P226" i="1"/>
  <c r="O226" i="1"/>
  <c r="N226" i="1"/>
  <c r="M226" i="1"/>
  <c r="L226" i="1"/>
  <c r="K226" i="1"/>
  <c r="I226" i="1"/>
  <c r="H226" i="1"/>
  <c r="G226" i="1"/>
  <c r="F226" i="1"/>
  <c r="E226" i="1"/>
  <c r="D226" i="1"/>
  <c r="C226" i="1"/>
  <c r="B226" i="1"/>
  <c r="A226" i="1"/>
  <c r="S29" i="1"/>
  <c r="R29" i="1"/>
  <c r="Q29" i="1"/>
  <c r="P29" i="1"/>
  <c r="O29" i="1"/>
  <c r="N29" i="1"/>
  <c r="M29" i="1"/>
  <c r="L29" i="1"/>
  <c r="K29" i="1"/>
  <c r="I29" i="1"/>
  <c r="H29" i="1"/>
  <c r="G29" i="1"/>
  <c r="F29" i="1"/>
  <c r="E29" i="1"/>
  <c r="D29" i="1"/>
  <c r="C29" i="1"/>
  <c r="B29" i="1"/>
  <c r="A29" i="1"/>
  <c r="S28" i="1"/>
  <c r="R28" i="1"/>
  <c r="Q28" i="1"/>
  <c r="P28" i="1"/>
  <c r="O28" i="1"/>
  <c r="N28" i="1"/>
  <c r="M28" i="1"/>
  <c r="L28" i="1"/>
  <c r="K28" i="1"/>
  <c r="I28" i="1"/>
  <c r="H28" i="1"/>
  <c r="G28" i="1"/>
  <c r="F28" i="1"/>
  <c r="E28" i="1"/>
  <c r="D28" i="1"/>
  <c r="C28" i="1"/>
  <c r="B28" i="1"/>
  <c r="A28" i="1"/>
  <c r="S225" i="1"/>
  <c r="R225" i="1"/>
  <c r="Q225" i="1"/>
  <c r="P225" i="1"/>
  <c r="O225" i="1"/>
  <c r="N225" i="1"/>
  <c r="M225" i="1"/>
  <c r="L225" i="1"/>
  <c r="K225" i="1"/>
  <c r="I225" i="1"/>
  <c r="H225" i="1"/>
  <c r="G225" i="1"/>
  <c r="F225" i="1"/>
  <c r="E225" i="1"/>
  <c r="D225" i="1"/>
  <c r="C225" i="1"/>
  <c r="B225" i="1"/>
  <c r="A225" i="1"/>
  <c r="S27" i="1"/>
  <c r="R27" i="1"/>
  <c r="Q27" i="1"/>
  <c r="P27" i="1"/>
  <c r="O27" i="1"/>
  <c r="N27" i="1"/>
  <c r="M27" i="1"/>
  <c r="L27" i="1"/>
  <c r="K27" i="1"/>
  <c r="I27" i="1"/>
  <c r="H27" i="1"/>
  <c r="G27" i="1"/>
  <c r="F27" i="1"/>
  <c r="E27" i="1"/>
  <c r="D27" i="1"/>
  <c r="C27" i="1"/>
  <c r="B27" i="1"/>
  <c r="A27" i="1"/>
  <c r="S104" i="1"/>
  <c r="R104" i="1"/>
  <c r="Q104" i="1"/>
  <c r="P104" i="1"/>
  <c r="O104" i="1"/>
  <c r="N104" i="1"/>
  <c r="M104" i="1"/>
  <c r="L104" i="1"/>
  <c r="K104" i="1"/>
  <c r="I104" i="1"/>
  <c r="H104" i="1"/>
  <c r="G104" i="1"/>
  <c r="F104" i="1"/>
  <c r="E104" i="1"/>
  <c r="D104" i="1"/>
  <c r="C104" i="1"/>
  <c r="B104" i="1"/>
  <c r="A104" i="1"/>
  <c r="S224" i="1"/>
  <c r="R224" i="1"/>
  <c r="Q224" i="1"/>
  <c r="P224" i="1"/>
  <c r="O224" i="1"/>
  <c r="N224" i="1"/>
  <c r="M224" i="1"/>
  <c r="L224" i="1"/>
  <c r="K224" i="1"/>
  <c r="I224" i="1"/>
  <c r="H224" i="1"/>
  <c r="G224" i="1"/>
  <c r="F224" i="1"/>
  <c r="E224" i="1"/>
  <c r="D224" i="1"/>
  <c r="C224" i="1"/>
  <c r="B224" i="1"/>
  <c r="A224" i="1"/>
  <c r="S223" i="1"/>
  <c r="R223" i="1"/>
  <c r="Q223" i="1"/>
  <c r="P223" i="1"/>
  <c r="O223" i="1"/>
  <c r="N223" i="1"/>
  <c r="M223" i="1"/>
  <c r="L223" i="1"/>
  <c r="K223" i="1"/>
  <c r="I223" i="1"/>
  <c r="H223" i="1"/>
  <c r="G223" i="1"/>
  <c r="F223" i="1"/>
  <c r="E223" i="1"/>
  <c r="D223" i="1"/>
  <c r="C223" i="1"/>
  <c r="B223" i="1"/>
  <c r="A223" i="1"/>
  <c r="S222" i="1"/>
  <c r="R222" i="1"/>
  <c r="Q222" i="1"/>
  <c r="P222" i="1"/>
  <c r="O222" i="1"/>
  <c r="N222" i="1"/>
  <c r="M222" i="1"/>
  <c r="L222" i="1"/>
  <c r="K222" i="1"/>
  <c r="I222" i="1"/>
  <c r="H222" i="1"/>
  <c r="G222" i="1"/>
  <c r="F222" i="1"/>
  <c r="E222" i="1"/>
  <c r="D222" i="1"/>
  <c r="C222" i="1"/>
  <c r="B222" i="1"/>
  <c r="A222" i="1"/>
  <c r="S524" i="1"/>
  <c r="R524" i="1"/>
  <c r="Q524" i="1"/>
  <c r="P524" i="1"/>
  <c r="O524" i="1"/>
  <c r="N524" i="1"/>
  <c r="M524" i="1"/>
  <c r="L524" i="1"/>
  <c r="K524" i="1"/>
  <c r="I524" i="1"/>
  <c r="H524" i="1"/>
  <c r="G524" i="1"/>
  <c r="F524" i="1"/>
  <c r="E524" i="1"/>
  <c r="D524" i="1"/>
  <c r="C524" i="1"/>
  <c r="B524" i="1"/>
  <c r="A524" i="1"/>
  <c r="S221" i="1"/>
  <c r="R221" i="1"/>
  <c r="Q221" i="1"/>
  <c r="P221" i="1"/>
  <c r="O221" i="1"/>
  <c r="N221" i="1"/>
  <c r="M221" i="1"/>
  <c r="L221" i="1"/>
  <c r="K221" i="1"/>
  <c r="I221" i="1"/>
  <c r="H221" i="1"/>
  <c r="G221" i="1"/>
  <c r="F221" i="1"/>
  <c r="E221" i="1"/>
  <c r="D221" i="1"/>
  <c r="C221" i="1"/>
  <c r="B221" i="1"/>
  <c r="A221" i="1"/>
  <c r="S220" i="1"/>
  <c r="R220" i="1"/>
  <c r="Q220" i="1"/>
  <c r="P220" i="1"/>
  <c r="O220" i="1"/>
  <c r="N220" i="1"/>
  <c r="M220" i="1"/>
  <c r="L220" i="1"/>
  <c r="K220" i="1"/>
  <c r="I220" i="1"/>
  <c r="H220" i="1"/>
  <c r="G220" i="1"/>
  <c r="F220" i="1"/>
  <c r="E220" i="1"/>
  <c r="D220" i="1"/>
  <c r="C220" i="1"/>
  <c r="B220" i="1"/>
  <c r="A220" i="1"/>
  <c r="S219" i="1"/>
  <c r="R219" i="1"/>
  <c r="Q219" i="1"/>
  <c r="P219" i="1"/>
  <c r="O219" i="1"/>
  <c r="N219" i="1"/>
  <c r="M219" i="1"/>
  <c r="L219" i="1"/>
  <c r="K219" i="1"/>
  <c r="I219" i="1"/>
  <c r="H219" i="1"/>
  <c r="G219" i="1"/>
  <c r="F219" i="1"/>
  <c r="E219" i="1"/>
  <c r="D219" i="1"/>
  <c r="C219" i="1"/>
  <c r="B219" i="1"/>
  <c r="A219" i="1"/>
  <c r="S218" i="1"/>
  <c r="R218" i="1"/>
  <c r="Q218" i="1"/>
  <c r="P218" i="1"/>
  <c r="O218" i="1"/>
  <c r="N218" i="1"/>
  <c r="M218" i="1"/>
  <c r="L218" i="1"/>
  <c r="K218" i="1"/>
  <c r="I218" i="1"/>
  <c r="H218" i="1"/>
  <c r="G218" i="1"/>
  <c r="F218" i="1"/>
  <c r="E218" i="1"/>
  <c r="D218" i="1"/>
  <c r="C218" i="1"/>
  <c r="B218" i="1"/>
  <c r="A218" i="1"/>
  <c r="S217" i="1"/>
  <c r="R217" i="1"/>
  <c r="Q217" i="1"/>
  <c r="P217" i="1"/>
  <c r="O217" i="1"/>
  <c r="N217" i="1"/>
  <c r="M217" i="1"/>
  <c r="L217" i="1"/>
  <c r="K217" i="1"/>
  <c r="I217" i="1"/>
  <c r="H217" i="1"/>
  <c r="G217" i="1"/>
  <c r="F217" i="1"/>
  <c r="E217" i="1"/>
  <c r="D217" i="1"/>
  <c r="C217" i="1"/>
  <c r="B217" i="1"/>
  <c r="A217" i="1"/>
  <c r="S216" i="1"/>
  <c r="R216" i="1"/>
  <c r="Q216" i="1"/>
  <c r="P216" i="1"/>
  <c r="O216" i="1"/>
  <c r="N216" i="1"/>
  <c r="M216" i="1"/>
  <c r="L216" i="1"/>
  <c r="K216" i="1"/>
  <c r="I216" i="1"/>
  <c r="H216" i="1"/>
  <c r="G216" i="1"/>
  <c r="F216" i="1"/>
  <c r="E216" i="1"/>
  <c r="D216" i="1"/>
  <c r="C216" i="1"/>
  <c r="B216" i="1"/>
  <c r="A216" i="1"/>
  <c r="S215" i="1"/>
  <c r="R215" i="1"/>
  <c r="Q215" i="1"/>
  <c r="P215" i="1"/>
  <c r="O215" i="1"/>
  <c r="N215" i="1"/>
  <c r="M215" i="1"/>
  <c r="L215" i="1"/>
  <c r="K215" i="1"/>
  <c r="I215" i="1"/>
  <c r="H215" i="1"/>
  <c r="G215" i="1"/>
  <c r="F215" i="1"/>
  <c r="E215" i="1"/>
  <c r="D215" i="1"/>
  <c r="C215" i="1"/>
  <c r="B215" i="1"/>
  <c r="A215" i="1"/>
  <c r="S214" i="1"/>
  <c r="R214" i="1"/>
  <c r="Q214" i="1"/>
  <c r="P214" i="1"/>
  <c r="O214" i="1"/>
  <c r="N214" i="1"/>
  <c r="M214" i="1"/>
  <c r="L214" i="1"/>
  <c r="K214" i="1"/>
  <c r="I214" i="1"/>
  <c r="H214" i="1"/>
  <c r="G214" i="1"/>
  <c r="F214" i="1"/>
  <c r="E214" i="1"/>
  <c r="D214" i="1"/>
  <c r="C214" i="1"/>
  <c r="B214" i="1"/>
  <c r="A214" i="1"/>
  <c r="S213" i="1"/>
  <c r="R213" i="1"/>
  <c r="Q213" i="1"/>
  <c r="P213" i="1"/>
  <c r="O213" i="1"/>
  <c r="N213" i="1"/>
  <c r="M213" i="1"/>
  <c r="L213" i="1"/>
  <c r="K213" i="1"/>
  <c r="I213" i="1"/>
  <c r="H213" i="1"/>
  <c r="G213" i="1"/>
  <c r="F213" i="1"/>
  <c r="E213" i="1"/>
  <c r="D213" i="1"/>
  <c r="C213" i="1"/>
  <c r="B213" i="1"/>
  <c r="A213" i="1"/>
  <c r="S212" i="1"/>
  <c r="R212" i="1"/>
  <c r="Q212" i="1"/>
  <c r="P212" i="1"/>
  <c r="O212" i="1"/>
  <c r="N212" i="1"/>
  <c r="M212" i="1"/>
  <c r="L212" i="1"/>
  <c r="K212" i="1"/>
  <c r="I212" i="1"/>
  <c r="H212" i="1"/>
  <c r="G212" i="1"/>
  <c r="F212" i="1"/>
  <c r="E212" i="1"/>
  <c r="D212" i="1"/>
  <c r="C212" i="1"/>
  <c r="B212" i="1"/>
  <c r="A212" i="1"/>
  <c r="S211" i="1"/>
  <c r="R211" i="1"/>
  <c r="Q211" i="1"/>
  <c r="P211" i="1"/>
  <c r="O211" i="1"/>
  <c r="N211" i="1"/>
  <c r="M211" i="1"/>
  <c r="L211" i="1"/>
  <c r="K211" i="1"/>
  <c r="I211" i="1"/>
  <c r="H211" i="1"/>
  <c r="G211" i="1"/>
  <c r="F211" i="1"/>
  <c r="E211" i="1"/>
  <c r="D211" i="1"/>
  <c r="C211" i="1"/>
  <c r="B211" i="1"/>
  <c r="A211" i="1"/>
  <c r="S543" i="1"/>
  <c r="R543" i="1"/>
  <c r="Q543" i="1"/>
  <c r="P543" i="1"/>
  <c r="O543" i="1"/>
  <c r="N543" i="1"/>
  <c r="M543" i="1"/>
  <c r="L543" i="1"/>
  <c r="K543" i="1"/>
  <c r="I543" i="1"/>
  <c r="H543" i="1"/>
  <c r="G543" i="1"/>
  <c r="F543" i="1"/>
  <c r="E543" i="1"/>
  <c r="D543" i="1"/>
  <c r="C543" i="1"/>
  <c r="B543" i="1"/>
  <c r="A543" i="1"/>
  <c r="S56" i="1"/>
  <c r="R56" i="1"/>
  <c r="Q56" i="1"/>
  <c r="P56" i="1"/>
  <c r="O56" i="1"/>
  <c r="N56" i="1"/>
  <c r="M56" i="1"/>
  <c r="L56" i="1"/>
  <c r="K56" i="1"/>
  <c r="I56" i="1"/>
  <c r="H56" i="1"/>
  <c r="G56" i="1"/>
  <c r="F56" i="1"/>
  <c r="E56" i="1"/>
  <c r="D56" i="1"/>
  <c r="C56" i="1"/>
  <c r="B56" i="1"/>
  <c r="A56" i="1"/>
  <c r="S210" i="1"/>
  <c r="R210" i="1"/>
  <c r="Q210" i="1"/>
  <c r="P210" i="1"/>
  <c r="O210" i="1"/>
  <c r="N210" i="1"/>
  <c r="M210" i="1"/>
  <c r="L210" i="1"/>
  <c r="K210" i="1"/>
  <c r="I210" i="1"/>
  <c r="H210" i="1"/>
  <c r="G210" i="1"/>
  <c r="F210" i="1"/>
  <c r="E210" i="1"/>
  <c r="D210" i="1"/>
  <c r="C210" i="1"/>
  <c r="B210" i="1"/>
  <c r="A210" i="1"/>
  <c r="S209" i="1"/>
  <c r="R209" i="1"/>
  <c r="Q209" i="1"/>
  <c r="P209" i="1"/>
  <c r="O209" i="1"/>
  <c r="N209" i="1"/>
  <c r="M209" i="1"/>
  <c r="L209" i="1"/>
  <c r="K209" i="1"/>
  <c r="I209" i="1"/>
  <c r="H209" i="1"/>
  <c r="G209" i="1"/>
  <c r="F209" i="1"/>
  <c r="E209" i="1"/>
  <c r="D209" i="1"/>
  <c r="C209" i="1"/>
  <c r="B209" i="1"/>
  <c r="A209" i="1"/>
  <c r="S208" i="1"/>
  <c r="R208" i="1"/>
  <c r="Q208" i="1"/>
  <c r="P208" i="1"/>
  <c r="O208" i="1"/>
  <c r="N208" i="1"/>
  <c r="M208" i="1"/>
  <c r="L208" i="1"/>
  <c r="K208" i="1"/>
  <c r="I208" i="1"/>
  <c r="H208" i="1"/>
  <c r="G208" i="1"/>
  <c r="F208" i="1"/>
  <c r="E208" i="1"/>
  <c r="D208" i="1"/>
  <c r="C208" i="1"/>
  <c r="B208" i="1"/>
  <c r="A208" i="1"/>
  <c r="S523" i="1"/>
  <c r="R523" i="1"/>
  <c r="Q523" i="1"/>
  <c r="P523" i="1"/>
  <c r="O523" i="1"/>
  <c r="N523" i="1"/>
  <c r="M523" i="1"/>
  <c r="L523" i="1"/>
  <c r="K523" i="1"/>
  <c r="I523" i="1"/>
  <c r="H523" i="1"/>
  <c r="G523" i="1"/>
  <c r="F523" i="1"/>
  <c r="E523" i="1"/>
  <c r="D523" i="1"/>
  <c r="C523" i="1"/>
  <c r="B523" i="1"/>
  <c r="A523" i="1"/>
  <c r="S207" i="1"/>
  <c r="R207" i="1"/>
  <c r="Q207" i="1"/>
  <c r="P207" i="1"/>
  <c r="O207" i="1"/>
  <c r="N207" i="1"/>
  <c r="M207" i="1"/>
  <c r="L207" i="1"/>
  <c r="K207" i="1"/>
  <c r="I207" i="1"/>
  <c r="H207" i="1"/>
  <c r="G207" i="1"/>
  <c r="F207" i="1"/>
  <c r="E207" i="1"/>
  <c r="D207" i="1"/>
  <c r="C207" i="1"/>
  <c r="B207" i="1"/>
  <c r="A207" i="1"/>
  <c r="S206" i="1"/>
  <c r="R206" i="1"/>
  <c r="Q206" i="1"/>
  <c r="P206" i="1"/>
  <c r="O206" i="1"/>
  <c r="N206" i="1"/>
  <c r="M206" i="1"/>
  <c r="L206" i="1"/>
  <c r="K206" i="1"/>
  <c r="I206" i="1"/>
  <c r="H206" i="1"/>
  <c r="G206" i="1"/>
  <c r="F206" i="1"/>
  <c r="E206" i="1"/>
  <c r="D206" i="1"/>
  <c r="C206" i="1"/>
  <c r="B206" i="1"/>
  <c r="A206" i="1"/>
  <c r="S205" i="1"/>
  <c r="R205" i="1"/>
  <c r="Q205" i="1"/>
  <c r="P205" i="1"/>
  <c r="O205" i="1"/>
  <c r="N205" i="1"/>
  <c r="M205" i="1"/>
  <c r="L205" i="1"/>
  <c r="K205" i="1"/>
  <c r="I205" i="1"/>
  <c r="H205" i="1"/>
  <c r="G205" i="1"/>
  <c r="F205" i="1"/>
  <c r="E205" i="1"/>
  <c r="D205" i="1"/>
  <c r="C205" i="1"/>
  <c r="B205" i="1"/>
  <c r="A205" i="1"/>
  <c r="S204" i="1"/>
  <c r="R204" i="1"/>
  <c r="Q204" i="1"/>
  <c r="P204" i="1"/>
  <c r="O204" i="1"/>
  <c r="N204" i="1"/>
  <c r="M204" i="1"/>
  <c r="L204" i="1"/>
  <c r="K204" i="1"/>
  <c r="I204" i="1"/>
  <c r="H204" i="1"/>
  <c r="G204" i="1"/>
  <c r="F204" i="1"/>
  <c r="E204" i="1"/>
  <c r="D204" i="1"/>
  <c r="C204" i="1"/>
  <c r="B204" i="1"/>
  <c r="A204" i="1"/>
  <c r="S203" i="1"/>
  <c r="R203" i="1"/>
  <c r="Q203" i="1"/>
  <c r="P203" i="1"/>
  <c r="O203" i="1"/>
  <c r="N203" i="1"/>
  <c r="M203" i="1"/>
  <c r="L203" i="1"/>
  <c r="K203" i="1"/>
  <c r="I203" i="1"/>
  <c r="H203" i="1"/>
  <c r="G203" i="1"/>
  <c r="F203" i="1"/>
  <c r="E203" i="1"/>
  <c r="D203" i="1"/>
  <c r="C203" i="1"/>
  <c r="B203" i="1"/>
  <c r="A203" i="1"/>
  <c r="S100" i="1"/>
  <c r="R100" i="1"/>
  <c r="Q100" i="1"/>
  <c r="P100" i="1"/>
  <c r="O100" i="1"/>
  <c r="N100" i="1"/>
  <c r="M100" i="1"/>
  <c r="L100" i="1"/>
  <c r="K100" i="1"/>
  <c r="I100" i="1"/>
  <c r="H100" i="1"/>
  <c r="G100" i="1"/>
  <c r="F100" i="1"/>
  <c r="E100" i="1"/>
  <c r="D100" i="1"/>
  <c r="C100" i="1"/>
  <c r="B100" i="1"/>
  <c r="A100" i="1"/>
  <c r="S202" i="1"/>
  <c r="R202" i="1"/>
  <c r="Q202" i="1"/>
  <c r="P202" i="1"/>
  <c r="O202" i="1"/>
  <c r="N202" i="1"/>
  <c r="M202" i="1"/>
  <c r="L202" i="1"/>
  <c r="K202" i="1"/>
  <c r="I202" i="1"/>
  <c r="H202" i="1"/>
  <c r="G202" i="1"/>
  <c r="F202" i="1"/>
  <c r="E202" i="1"/>
  <c r="D202" i="1"/>
  <c r="C202" i="1"/>
  <c r="B202" i="1"/>
  <c r="A202" i="1"/>
  <c r="S201" i="1"/>
  <c r="R201" i="1"/>
  <c r="Q201" i="1"/>
  <c r="P201" i="1"/>
  <c r="O201" i="1"/>
  <c r="N201" i="1"/>
  <c r="M201" i="1"/>
  <c r="L201" i="1"/>
  <c r="K201" i="1"/>
  <c r="I201" i="1"/>
  <c r="H201" i="1"/>
  <c r="G201" i="1"/>
  <c r="F201" i="1"/>
  <c r="E201" i="1"/>
  <c r="D201" i="1"/>
  <c r="C201" i="1"/>
  <c r="B201" i="1"/>
  <c r="A201" i="1"/>
  <c r="S200" i="1"/>
  <c r="R200" i="1"/>
  <c r="Q200" i="1"/>
  <c r="P200" i="1"/>
  <c r="O200" i="1"/>
  <c r="N200" i="1"/>
  <c r="M200" i="1"/>
  <c r="L200" i="1"/>
  <c r="K200" i="1"/>
  <c r="I200" i="1"/>
  <c r="H200" i="1"/>
  <c r="G200" i="1"/>
  <c r="F200" i="1"/>
  <c r="E200" i="1"/>
  <c r="D200" i="1"/>
  <c r="C200" i="1"/>
  <c r="B200" i="1"/>
  <c r="A200" i="1"/>
  <c r="S199" i="1"/>
  <c r="R199" i="1"/>
  <c r="Q199" i="1"/>
  <c r="P199" i="1"/>
  <c r="O199" i="1"/>
  <c r="N199" i="1"/>
  <c r="M199" i="1"/>
  <c r="L199" i="1"/>
  <c r="K199" i="1"/>
  <c r="I199" i="1"/>
  <c r="H199" i="1"/>
  <c r="G199" i="1"/>
  <c r="F199" i="1"/>
  <c r="E199" i="1"/>
  <c r="D199" i="1"/>
  <c r="C199" i="1"/>
  <c r="B199" i="1"/>
  <c r="A199" i="1"/>
  <c r="S26" i="1"/>
  <c r="R26" i="1"/>
  <c r="Q26" i="1"/>
  <c r="P26" i="1"/>
  <c r="O26" i="1"/>
  <c r="N26" i="1"/>
  <c r="M26" i="1"/>
  <c r="L26" i="1"/>
  <c r="K26" i="1"/>
  <c r="I26" i="1"/>
  <c r="H26" i="1"/>
  <c r="G26" i="1"/>
  <c r="F26" i="1"/>
  <c r="E26" i="1"/>
  <c r="D26" i="1"/>
  <c r="C26" i="1"/>
  <c r="B26" i="1"/>
  <c r="A26" i="1"/>
  <c r="S25" i="1"/>
  <c r="R25" i="1"/>
  <c r="Q25" i="1"/>
  <c r="P25" i="1"/>
  <c r="O25" i="1"/>
  <c r="N25" i="1"/>
  <c r="M25" i="1"/>
  <c r="L25" i="1"/>
  <c r="K25" i="1"/>
  <c r="I25" i="1"/>
  <c r="H25" i="1"/>
  <c r="G25" i="1"/>
  <c r="F25" i="1"/>
  <c r="E25" i="1"/>
  <c r="D25" i="1"/>
  <c r="C25" i="1"/>
  <c r="B25" i="1"/>
  <c r="A25" i="1"/>
  <c r="S198" i="1"/>
  <c r="R198" i="1"/>
  <c r="Q198" i="1"/>
  <c r="P198" i="1"/>
  <c r="O198" i="1"/>
  <c r="N198" i="1"/>
  <c r="M198" i="1"/>
  <c r="L198" i="1"/>
  <c r="K198" i="1"/>
  <c r="I198" i="1"/>
  <c r="H198" i="1"/>
  <c r="G198" i="1"/>
  <c r="F198" i="1"/>
  <c r="E198" i="1"/>
  <c r="D198" i="1"/>
  <c r="C198" i="1"/>
  <c r="B198" i="1"/>
  <c r="A198" i="1"/>
  <c r="S197" i="1"/>
  <c r="R197" i="1"/>
  <c r="Q197" i="1"/>
  <c r="P197" i="1"/>
  <c r="O197" i="1"/>
  <c r="N197" i="1"/>
  <c r="M197" i="1"/>
  <c r="L197" i="1"/>
  <c r="K197" i="1"/>
  <c r="I197" i="1"/>
  <c r="H197" i="1"/>
  <c r="G197" i="1"/>
  <c r="F197" i="1"/>
  <c r="E197" i="1"/>
  <c r="D197" i="1"/>
  <c r="C197" i="1"/>
  <c r="B197" i="1"/>
  <c r="A197" i="1"/>
  <c r="S196" i="1"/>
  <c r="R196" i="1"/>
  <c r="Q196" i="1"/>
  <c r="P196" i="1"/>
  <c r="O196" i="1"/>
  <c r="N196" i="1"/>
  <c r="M196" i="1"/>
  <c r="L196" i="1"/>
  <c r="K196" i="1"/>
  <c r="I196" i="1"/>
  <c r="H196" i="1"/>
  <c r="G196" i="1"/>
  <c r="F196" i="1"/>
  <c r="E196" i="1"/>
  <c r="D196" i="1"/>
  <c r="C196" i="1"/>
  <c r="B196" i="1"/>
  <c r="A196" i="1"/>
  <c r="S195" i="1"/>
  <c r="R195" i="1"/>
  <c r="Q195" i="1"/>
  <c r="P195" i="1"/>
  <c r="O195" i="1"/>
  <c r="N195" i="1"/>
  <c r="M195" i="1"/>
  <c r="L195" i="1"/>
  <c r="K195" i="1"/>
  <c r="I195" i="1"/>
  <c r="H195" i="1"/>
  <c r="G195" i="1"/>
  <c r="F195" i="1"/>
  <c r="E195" i="1"/>
  <c r="D195" i="1"/>
  <c r="C195" i="1"/>
  <c r="B195" i="1"/>
  <c r="A195" i="1"/>
  <c r="S194" i="1"/>
  <c r="R194" i="1"/>
  <c r="Q194" i="1"/>
  <c r="P194" i="1"/>
  <c r="O194" i="1"/>
  <c r="N194" i="1"/>
  <c r="M194" i="1"/>
  <c r="L194" i="1"/>
  <c r="K194" i="1"/>
  <c r="I194" i="1"/>
  <c r="H194" i="1"/>
  <c r="G194" i="1"/>
  <c r="F194" i="1"/>
  <c r="E194" i="1"/>
  <c r="D194" i="1"/>
  <c r="C194" i="1"/>
  <c r="B194" i="1"/>
  <c r="A194" i="1"/>
  <c r="S103" i="1"/>
  <c r="R103" i="1"/>
  <c r="Q103" i="1"/>
  <c r="P103" i="1"/>
  <c r="O103" i="1"/>
  <c r="N103" i="1"/>
  <c r="M103" i="1"/>
  <c r="L103" i="1"/>
  <c r="K103" i="1"/>
  <c r="I103" i="1"/>
  <c r="H103" i="1"/>
  <c r="G103" i="1"/>
  <c r="F103" i="1"/>
  <c r="E103" i="1"/>
  <c r="D103" i="1"/>
  <c r="C103" i="1"/>
  <c r="B103" i="1"/>
  <c r="A103" i="1"/>
  <c r="S193" i="1"/>
  <c r="R193" i="1"/>
  <c r="Q193" i="1"/>
  <c r="P193" i="1"/>
  <c r="O193" i="1"/>
  <c r="N193" i="1"/>
  <c r="M193" i="1"/>
  <c r="L193" i="1"/>
  <c r="K193" i="1"/>
  <c r="I193" i="1"/>
  <c r="H193" i="1"/>
  <c r="G193" i="1"/>
  <c r="F193" i="1"/>
  <c r="E193" i="1"/>
  <c r="D193" i="1"/>
  <c r="C193" i="1"/>
  <c r="B193" i="1"/>
  <c r="A193" i="1"/>
  <c r="S192" i="1"/>
  <c r="R192" i="1"/>
  <c r="Q192" i="1"/>
  <c r="P192" i="1"/>
  <c r="O192" i="1"/>
  <c r="N192" i="1"/>
  <c r="M192" i="1"/>
  <c r="L192" i="1"/>
  <c r="K192" i="1"/>
  <c r="I192" i="1"/>
  <c r="H192" i="1"/>
  <c r="G192" i="1"/>
  <c r="F192" i="1"/>
  <c r="E192" i="1"/>
  <c r="D192" i="1"/>
  <c r="C192" i="1"/>
  <c r="B192" i="1"/>
  <c r="A192" i="1"/>
  <c r="S191" i="1"/>
  <c r="R191" i="1"/>
  <c r="Q191" i="1"/>
  <c r="P191" i="1"/>
  <c r="O191" i="1"/>
  <c r="N191" i="1"/>
  <c r="M191" i="1"/>
  <c r="L191" i="1"/>
  <c r="K191" i="1"/>
  <c r="I191" i="1"/>
  <c r="H191" i="1"/>
  <c r="G191" i="1"/>
  <c r="F191" i="1"/>
  <c r="E191" i="1"/>
  <c r="D191" i="1"/>
  <c r="C191" i="1"/>
  <c r="B191" i="1"/>
  <c r="A191" i="1"/>
  <c r="S190" i="1"/>
  <c r="R190" i="1"/>
  <c r="Q190" i="1"/>
  <c r="P190" i="1"/>
  <c r="O190" i="1"/>
  <c r="N190" i="1"/>
  <c r="M190" i="1"/>
  <c r="L190" i="1"/>
  <c r="K190" i="1"/>
  <c r="I190" i="1"/>
  <c r="H190" i="1"/>
  <c r="G190" i="1"/>
  <c r="F190" i="1"/>
  <c r="E190" i="1"/>
  <c r="D190" i="1"/>
  <c r="C190" i="1"/>
  <c r="B190" i="1"/>
  <c r="A190" i="1"/>
  <c r="S189" i="1"/>
  <c r="R189" i="1"/>
  <c r="Q189" i="1"/>
  <c r="P189" i="1"/>
  <c r="O189" i="1"/>
  <c r="N189" i="1"/>
  <c r="M189" i="1"/>
  <c r="L189" i="1"/>
  <c r="K189" i="1"/>
  <c r="I189" i="1"/>
  <c r="H189" i="1"/>
  <c r="G189" i="1"/>
  <c r="F189" i="1"/>
  <c r="E189" i="1"/>
  <c r="D189" i="1"/>
  <c r="C189" i="1"/>
  <c r="B189" i="1"/>
  <c r="A189" i="1"/>
  <c r="S188" i="1"/>
  <c r="R188" i="1"/>
  <c r="Q188" i="1"/>
  <c r="P188" i="1"/>
  <c r="O188" i="1"/>
  <c r="N188" i="1"/>
  <c r="M188" i="1"/>
  <c r="L188" i="1"/>
  <c r="K188" i="1"/>
  <c r="I188" i="1"/>
  <c r="H188" i="1"/>
  <c r="G188" i="1"/>
  <c r="F188" i="1"/>
  <c r="E188" i="1"/>
  <c r="D188" i="1"/>
  <c r="C188" i="1"/>
  <c r="B188" i="1"/>
  <c r="A188" i="1"/>
  <c r="S187" i="1"/>
  <c r="R187" i="1"/>
  <c r="Q187" i="1"/>
  <c r="P187" i="1"/>
  <c r="O187" i="1"/>
  <c r="N187" i="1"/>
  <c r="M187" i="1"/>
  <c r="L187" i="1"/>
  <c r="K187" i="1"/>
  <c r="I187" i="1"/>
  <c r="H187" i="1"/>
  <c r="G187" i="1"/>
  <c r="F187" i="1"/>
  <c r="E187" i="1"/>
  <c r="D187" i="1"/>
  <c r="C187" i="1"/>
  <c r="B187" i="1"/>
  <c r="A187" i="1"/>
  <c r="S17" i="1"/>
  <c r="R17" i="1"/>
  <c r="Q17" i="1"/>
  <c r="P17" i="1"/>
  <c r="O17" i="1"/>
  <c r="N17" i="1"/>
  <c r="M17" i="1"/>
  <c r="L17" i="1"/>
  <c r="K17" i="1"/>
  <c r="I17" i="1"/>
  <c r="H17" i="1"/>
  <c r="G17" i="1"/>
  <c r="F17" i="1"/>
  <c r="E17" i="1"/>
  <c r="D17" i="1"/>
  <c r="C17" i="1"/>
  <c r="B17" i="1"/>
  <c r="A17" i="1"/>
  <c r="S186" i="1"/>
  <c r="R186" i="1"/>
  <c r="Q186" i="1"/>
  <c r="P186" i="1"/>
  <c r="O186" i="1"/>
  <c r="N186" i="1"/>
  <c r="M186" i="1"/>
  <c r="L186" i="1"/>
  <c r="K186" i="1"/>
  <c r="I186" i="1"/>
  <c r="H186" i="1"/>
  <c r="G186" i="1"/>
  <c r="F186" i="1"/>
  <c r="E186" i="1"/>
  <c r="D186" i="1"/>
  <c r="C186" i="1"/>
  <c r="B186" i="1"/>
  <c r="A186" i="1"/>
  <c r="S545" i="1"/>
  <c r="R545" i="1"/>
  <c r="Q545" i="1"/>
  <c r="P545" i="1"/>
  <c r="O545" i="1"/>
  <c r="N545" i="1"/>
  <c r="M545" i="1"/>
  <c r="L545" i="1"/>
  <c r="K545" i="1"/>
  <c r="I545" i="1"/>
  <c r="H545" i="1"/>
  <c r="G545" i="1"/>
  <c r="F545" i="1"/>
  <c r="E545" i="1"/>
  <c r="D545" i="1"/>
  <c r="C545" i="1"/>
  <c r="B545" i="1"/>
  <c r="A545" i="1"/>
  <c r="S544" i="1"/>
  <c r="R544" i="1"/>
  <c r="Q544" i="1"/>
  <c r="P544" i="1"/>
  <c r="O544" i="1"/>
  <c r="N544" i="1"/>
  <c r="M544" i="1"/>
  <c r="L544" i="1"/>
  <c r="K544" i="1"/>
  <c r="I544" i="1"/>
  <c r="H544" i="1"/>
  <c r="G544" i="1"/>
  <c r="F544" i="1"/>
  <c r="E544" i="1"/>
  <c r="D544" i="1"/>
  <c r="C544" i="1"/>
  <c r="B544" i="1"/>
  <c r="A544" i="1"/>
  <c r="S522" i="1"/>
  <c r="R522" i="1"/>
  <c r="Q522" i="1"/>
  <c r="P522" i="1"/>
  <c r="O522" i="1"/>
  <c r="N522" i="1"/>
  <c r="M522" i="1"/>
  <c r="L522" i="1"/>
  <c r="K522" i="1"/>
  <c r="I522" i="1"/>
  <c r="H522" i="1"/>
  <c r="G522" i="1"/>
  <c r="F522" i="1"/>
  <c r="E522" i="1"/>
  <c r="D522" i="1"/>
  <c r="C522" i="1"/>
  <c r="B522" i="1"/>
  <c r="A522" i="1"/>
  <c r="S185" i="1"/>
  <c r="R185" i="1"/>
  <c r="Q185" i="1"/>
  <c r="P185" i="1"/>
  <c r="O185" i="1"/>
  <c r="N185" i="1"/>
  <c r="M185" i="1"/>
  <c r="L185" i="1"/>
  <c r="K185" i="1"/>
  <c r="I185" i="1"/>
  <c r="H185" i="1"/>
  <c r="G185" i="1"/>
  <c r="F185" i="1"/>
  <c r="E185" i="1"/>
  <c r="D185" i="1"/>
  <c r="C185" i="1"/>
  <c r="B185" i="1"/>
  <c r="A185" i="1"/>
  <c r="S184" i="1"/>
  <c r="R184" i="1"/>
  <c r="Q184" i="1"/>
  <c r="P184" i="1"/>
  <c r="O184" i="1"/>
  <c r="N184" i="1"/>
  <c r="M184" i="1"/>
  <c r="L184" i="1"/>
  <c r="K184" i="1"/>
  <c r="I184" i="1"/>
  <c r="H184" i="1"/>
  <c r="G184" i="1"/>
  <c r="F184" i="1"/>
  <c r="E184" i="1"/>
  <c r="D184" i="1"/>
  <c r="C184" i="1"/>
  <c r="B184" i="1"/>
  <c r="A184" i="1"/>
  <c r="S183" i="1"/>
  <c r="R183" i="1"/>
  <c r="Q183" i="1"/>
  <c r="P183" i="1"/>
  <c r="O183" i="1"/>
  <c r="N183" i="1"/>
  <c r="M183" i="1"/>
  <c r="L183" i="1"/>
  <c r="K183" i="1"/>
  <c r="I183" i="1"/>
  <c r="H183" i="1"/>
  <c r="G183" i="1"/>
  <c r="F183" i="1"/>
  <c r="E183" i="1"/>
  <c r="D183" i="1"/>
  <c r="C183" i="1"/>
  <c r="B183" i="1"/>
  <c r="A183" i="1"/>
  <c r="S182" i="1"/>
  <c r="R182" i="1"/>
  <c r="Q182" i="1"/>
  <c r="P182" i="1"/>
  <c r="O182" i="1"/>
  <c r="N182" i="1"/>
  <c r="M182" i="1"/>
  <c r="L182" i="1"/>
  <c r="K182" i="1"/>
  <c r="I182" i="1"/>
  <c r="H182" i="1"/>
  <c r="G182" i="1"/>
  <c r="F182" i="1"/>
  <c r="E182" i="1"/>
  <c r="D182" i="1"/>
  <c r="C182" i="1"/>
  <c r="B182" i="1"/>
  <c r="A182" i="1"/>
  <c r="S99" i="1"/>
  <c r="R99" i="1"/>
  <c r="Q99" i="1"/>
  <c r="P99" i="1"/>
  <c r="O99" i="1"/>
  <c r="N99" i="1"/>
  <c r="M99" i="1"/>
  <c r="L99" i="1"/>
  <c r="K99" i="1"/>
  <c r="I99" i="1"/>
  <c r="H99" i="1"/>
  <c r="G99" i="1"/>
  <c r="F99" i="1"/>
  <c r="E99" i="1"/>
  <c r="D99" i="1"/>
  <c r="C99" i="1"/>
  <c r="B99" i="1"/>
  <c r="A99" i="1"/>
  <c r="S181" i="1"/>
  <c r="R181" i="1"/>
  <c r="Q181" i="1"/>
  <c r="P181" i="1"/>
  <c r="O181" i="1"/>
  <c r="N181" i="1"/>
  <c r="M181" i="1"/>
  <c r="L181" i="1"/>
  <c r="K181" i="1"/>
  <c r="I181" i="1"/>
  <c r="H181" i="1"/>
  <c r="G181" i="1"/>
  <c r="F181" i="1"/>
  <c r="E181" i="1"/>
  <c r="D181" i="1"/>
  <c r="C181" i="1"/>
  <c r="B181" i="1"/>
  <c r="A181" i="1"/>
  <c r="S180" i="1"/>
  <c r="R180" i="1"/>
  <c r="Q180" i="1"/>
  <c r="P180" i="1"/>
  <c r="O180" i="1"/>
  <c r="N180" i="1"/>
  <c r="M180" i="1"/>
  <c r="L180" i="1"/>
  <c r="K180" i="1"/>
  <c r="I180" i="1"/>
  <c r="H180" i="1"/>
  <c r="G180" i="1"/>
  <c r="F180" i="1"/>
  <c r="E180" i="1"/>
  <c r="D180" i="1"/>
  <c r="C180" i="1"/>
  <c r="B180" i="1"/>
  <c r="A180" i="1"/>
  <c r="S179" i="1"/>
  <c r="R179" i="1"/>
  <c r="Q179" i="1"/>
  <c r="P179" i="1"/>
  <c r="O179" i="1"/>
  <c r="N179" i="1"/>
  <c r="M179" i="1"/>
  <c r="L179" i="1"/>
  <c r="K179" i="1"/>
  <c r="I179" i="1"/>
  <c r="H179" i="1"/>
  <c r="G179" i="1"/>
  <c r="F179" i="1"/>
  <c r="E179" i="1"/>
  <c r="D179" i="1"/>
  <c r="C179" i="1"/>
  <c r="B179" i="1"/>
  <c r="A179" i="1"/>
  <c r="S97" i="1"/>
  <c r="R97" i="1"/>
  <c r="Q97" i="1"/>
  <c r="P97" i="1"/>
  <c r="O97" i="1"/>
  <c r="N97" i="1"/>
  <c r="M97" i="1"/>
  <c r="L97" i="1"/>
  <c r="K97" i="1"/>
  <c r="I97" i="1"/>
  <c r="H97" i="1"/>
  <c r="G97" i="1"/>
  <c r="F97" i="1"/>
  <c r="E97" i="1"/>
  <c r="D97" i="1"/>
  <c r="C97" i="1"/>
  <c r="B97" i="1"/>
  <c r="A97" i="1"/>
  <c r="S178" i="1"/>
  <c r="R178" i="1"/>
  <c r="Q178" i="1"/>
  <c r="P178" i="1"/>
  <c r="O178" i="1"/>
  <c r="N178" i="1"/>
  <c r="M178" i="1"/>
  <c r="L178" i="1"/>
  <c r="K178" i="1"/>
  <c r="I178" i="1"/>
  <c r="H178" i="1"/>
  <c r="G178" i="1"/>
  <c r="F178" i="1"/>
  <c r="E178" i="1"/>
  <c r="D178" i="1"/>
  <c r="C178" i="1"/>
  <c r="B178" i="1"/>
  <c r="A178" i="1"/>
  <c r="S177" i="1"/>
  <c r="R177" i="1"/>
  <c r="Q177" i="1"/>
  <c r="P177" i="1"/>
  <c r="O177" i="1"/>
  <c r="N177" i="1"/>
  <c r="M177" i="1"/>
  <c r="L177" i="1"/>
  <c r="K177" i="1"/>
  <c r="I177" i="1"/>
  <c r="H177" i="1"/>
  <c r="G177" i="1"/>
  <c r="F177" i="1"/>
  <c r="E177" i="1"/>
  <c r="D177" i="1"/>
  <c r="C177" i="1"/>
  <c r="B177" i="1"/>
  <c r="A177" i="1"/>
  <c r="S176" i="1"/>
  <c r="R176" i="1"/>
  <c r="Q176" i="1"/>
  <c r="P176" i="1"/>
  <c r="O176" i="1"/>
  <c r="N176" i="1"/>
  <c r="M176" i="1"/>
  <c r="L176" i="1"/>
  <c r="K176" i="1"/>
  <c r="I176" i="1"/>
  <c r="H176" i="1"/>
  <c r="G176" i="1"/>
  <c r="F176" i="1"/>
  <c r="E176" i="1"/>
  <c r="D176" i="1"/>
  <c r="C176" i="1"/>
  <c r="B176" i="1"/>
  <c r="A176" i="1"/>
  <c r="S175" i="1"/>
  <c r="R175" i="1"/>
  <c r="Q175" i="1"/>
  <c r="P175" i="1"/>
  <c r="O175" i="1"/>
  <c r="N175" i="1"/>
  <c r="M175" i="1"/>
  <c r="L175" i="1"/>
  <c r="K175" i="1"/>
  <c r="I175" i="1"/>
  <c r="H175" i="1"/>
  <c r="G175" i="1"/>
  <c r="F175" i="1"/>
  <c r="E175" i="1"/>
  <c r="D175" i="1"/>
  <c r="C175" i="1"/>
  <c r="B175" i="1"/>
  <c r="A175" i="1"/>
  <c r="S174" i="1"/>
  <c r="R174" i="1"/>
  <c r="Q174" i="1"/>
  <c r="P174" i="1"/>
  <c r="O174" i="1"/>
  <c r="N174" i="1"/>
  <c r="M174" i="1"/>
  <c r="L174" i="1"/>
  <c r="K174" i="1"/>
  <c r="I174" i="1"/>
  <c r="H174" i="1"/>
  <c r="G174" i="1"/>
  <c r="F174" i="1"/>
  <c r="E174" i="1"/>
  <c r="D174" i="1"/>
  <c r="C174" i="1"/>
  <c r="B174" i="1"/>
  <c r="A174" i="1"/>
  <c r="S83" i="1"/>
  <c r="R83" i="1"/>
  <c r="Q83" i="1"/>
  <c r="P83" i="1"/>
  <c r="O83" i="1"/>
  <c r="N83" i="1"/>
  <c r="M83" i="1"/>
  <c r="L83" i="1"/>
  <c r="K83" i="1"/>
  <c r="I83" i="1"/>
  <c r="H83" i="1"/>
  <c r="G83" i="1"/>
  <c r="F83" i="1"/>
  <c r="E83" i="1"/>
  <c r="D83" i="1"/>
  <c r="C83" i="1"/>
  <c r="B83" i="1"/>
  <c r="A83" i="1"/>
  <c r="S173" i="1"/>
  <c r="R173" i="1"/>
  <c r="Q173" i="1"/>
  <c r="P173" i="1"/>
  <c r="O173" i="1"/>
  <c r="N173" i="1"/>
  <c r="M173" i="1"/>
  <c r="L173" i="1"/>
  <c r="K173" i="1"/>
  <c r="I173" i="1"/>
  <c r="H173" i="1"/>
  <c r="G173" i="1"/>
  <c r="F173" i="1"/>
  <c r="E173" i="1"/>
  <c r="D173" i="1"/>
  <c r="C173" i="1"/>
  <c r="B173" i="1"/>
  <c r="A173" i="1"/>
  <c r="S172" i="1"/>
  <c r="R172" i="1"/>
  <c r="Q172" i="1"/>
  <c r="P172" i="1"/>
  <c r="O172" i="1"/>
  <c r="N172" i="1"/>
  <c r="M172" i="1"/>
  <c r="L172" i="1"/>
  <c r="K172" i="1"/>
  <c r="I172" i="1"/>
  <c r="H172" i="1"/>
  <c r="G172" i="1"/>
  <c r="F172" i="1"/>
  <c r="E172" i="1"/>
  <c r="D172" i="1"/>
  <c r="C172" i="1"/>
  <c r="B172" i="1"/>
  <c r="A172" i="1"/>
  <c r="S171" i="1"/>
  <c r="R171" i="1"/>
  <c r="Q171" i="1"/>
  <c r="P171" i="1"/>
  <c r="O171" i="1"/>
  <c r="N171" i="1"/>
  <c r="M171" i="1"/>
  <c r="L171" i="1"/>
  <c r="K171" i="1"/>
  <c r="I171" i="1"/>
  <c r="H171" i="1"/>
  <c r="G171" i="1"/>
  <c r="F171" i="1"/>
  <c r="E171" i="1"/>
  <c r="D171" i="1"/>
  <c r="C171" i="1"/>
  <c r="B171" i="1"/>
  <c r="A171" i="1"/>
  <c r="S170" i="1"/>
  <c r="R170" i="1"/>
  <c r="Q170" i="1"/>
  <c r="P170" i="1"/>
  <c r="O170" i="1"/>
  <c r="N170" i="1"/>
  <c r="M170" i="1"/>
  <c r="L170" i="1"/>
  <c r="K170" i="1"/>
  <c r="I170" i="1"/>
  <c r="H170" i="1"/>
  <c r="G170" i="1"/>
  <c r="F170" i="1"/>
  <c r="E170" i="1"/>
  <c r="D170" i="1"/>
  <c r="C170" i="1"/>
  <c r="B170" i="1"/>
  <c r="A170" i="1"/>
  <c r="S169" i="1"/>
  <c r="R169" i="1"/>
  <c r="Q169" i="1"/>
  <c r="P169" i="1"/>
  <c r="O169" i="1"/>
  <c r="N169" i="1"/>
  <c r="M169" i="1"/>
  <c r="L169" i="1"/>
  <c r="K169" i="1"/>
  <c r="I169" i="1"/>
  <c r="H169" i="1"/>
  <c r="G169" i="1"/>
  <c r="F169" i="1"/>
  <c r="E169" i="1"/>
  <c r="D169" i="1"/>
  <c r="C169" i="1"/>
  <c r="B169" i="1"/>
  <c r="A169" i="1"/>
  <c r="S168" i="1"/>
  <c r="R168" i="1"/>
  <c r="Q168" i="1"/>
  <c r="P168" i="1"/>
  <c r="O168" i="1"/>
  <c r="N168" i="1"/>
  <c r="M168" i="1"/>
  <c r="L168" i="1"/>
  <c r="K168" i="1"/>
  <c r="I168" i="1"/>
  <c r="H168" i="1"/>
  <c r="G168" i="1"/>
  <c r="F168" i="1"/>
  <c r="E168" i="1"/>
  <c r="D168" i="1"/>
  <c r="C168" i="1"/>
  <c r="B168" i="1"/>
  <c r="A168" i="1"/>
  <c r="S167" i="1"/>
  <c r="R167" i="1"/>
  <c r="Q167" i="1"/>
  <c r="P167" i="1"/>
  <c r="O167" i="1"/>
  <c r="N167" i="1"/>
  <c r="M167" i="1"/>
  <c r="L167" i="1"/>
  <c r="K167" i="1"/>
  <c r="I167" i="1"/>
  <c r="H167" i="1"/>
  <c r="G167" i="1"/>
  <c r="F167" i="1"/>
  <c r="E167" i="1"/>
  <c r="D167" i="1"/>
  <c r="C167" i="1"/>
  <c r="B167" i="1"/>
  <c r="A167" i="1"/>
  <c r="S166" i="1"/>
  <c r="R166" i="1"/>
  <c r="Q166" i="1"/>
  <c r="P166" i="1"/>
  <c r="O166" i="1"/>
  <c r="N166" i="1"/>
  <c r="M166" i="1"/>
  <c r="L166" i="1"/>
  <c r="K166" i="1"/>
  <c r="I166" i="1"/>
  <c r="H166" i="1"/>
  <c r="G166" i="1"/>
  <c r="F166" i="1"/>
  <c r="E166" i="1"/>
  <c r="D166" i="1"/>
  <c r="C166" i="1"/>
  <c r="B166" i="1"/>
  <c r="A166" i="1"/>
  <c r="S165" i="1"/>
  <c r="R165" i="1"/>
  <c r="Q165" i="1"/>
  <c r="P165" i="1"/>
  <c r="O165" i="1"/>
  <c r="N165" i="1"/>
  <c r="M165" i="1"/>
  <c r="L165" i="1"/>
  <c r="K165" i="1"/>
  <c r="I165" i="1"/>
  <c r="H165" i="1"/>
  <c r="G165" i="1"/>
  <c r="F165" i="1"/>
  <c r="E165" i="1"/>
  <c r="D165" i="1"/>
  <c r="C165" i="1"/>
  <c r="B165" i="1"/>
  <c r="A165" i="1"/>
  <c r="S75" i="1"/>
  <c r="R75" i="1"/>
  <c r="Q75" i="1"/>
  <c r="P75" i="1"/>
  <c r="O75" i="1"/>
  <c r="N75" i="1"/>
  <c r="M75" i="1"/>
  <c r="L75" i="1"/>
  <c r="K75" i="1"/>
  <c r="I75" i="1"/>
  <c r="H75" i="1"/>
  <c r="G75" i="1"/>
  <c r="F75" i="1"/>
  <c r="E75" i="1"/>
  <c r="D75" i="1"/>
  <c r="C75" i="1"/>
  <c r="B75" i="1"/>
  <c r="A75" i="1"/>
  <c r="S76" i="1"/>
  <c r="R76" i="1"/>
  <c r="Q76" i="1"/>
  <c r="P76" i="1"/>
  <c r="O76" i="1"/>
  <c r="N76" i="1"/>
  <c r="M76" i="1"/>
  <c r="L76" i="1"/>
  <c r="K76" i="1"/>
  <c r="I76" i="1"/>
  <c r="H76" i="1"/>
  <c r="G76" i="1"/>
  <c r="F76" i="1"/>
  <c r="E76" i="1"/>
  <c r="D76" i="1"/>
  <c r="C76" i="1"/>
  <c r="B76" i="1"/>
  <c r="A76" i="1"/>
  <c r="S164" i="1"/>
  <c r="R164" i="1"/>
  <c r="Q164" i="1"/>
  <c r="P164" i="1"/>
  <c r="O164" i="1"/>
  <c r="N164" i="1"/>
  <c r="M164" i="1"/>
  <c r="L164" i="1"/>
  <c r="K164" i="1"/>
  <c r="I164" i="1"/>
  <c r="H164" i="1"/>
  <c r="G164" i="1"/>
  <c r="F164" i="1"/>
  <c r="E164" i="1"/>
  <c r="D164" i="1"/>
  <c r="C164" i="1"/>
  <c r="B164" i="1"/>
  <c r="A164" i="1"/>
  <c r="S82" i="1"/>
  <c r="R82" i="1"/>
  <c r="Q82" i="1"/>
  <c r="P82" i="1"/>
  <c r="O82" i="1"/>
  <c r="N82" i="1"/>
  <c r="M82" i="1"/>
  <c r="L82" i="1"/>
  <c r="K82" i="1"/>
  <c r="I82" i="1"/>
  <c r="H82" i="1"/>
  <c r="G82" i="1"/>
  <c r="F82" i="1"/>
  <c r="E82" i="1"/>
  <c r="D82" i="1"/>
  <c r="C82" i="1"/>
  <c r="B82" i="1"/>
  <c r="A82" i="1"/>
  <c r="S521" i="1"/>
  <c r="R521" i="1"/>
  <c r="Q521" i="1"/>
  <c r="P521" i="1"/>
  <c r="O521" i="1"/>
  <c r="N521" i="1"/>
  <c r="M521" i="1"/>
  <c r="L521" i="1"/>
  <c r="K521" i="1"/>
  <c r="I521" i="1"/>
  <c r="H521" i="1"/>
  <c r="G521" i="1"/>
  <c r="F521" i="1"/>
  <c r="E521" i="1"/>
  <c r="D521" i="1"/>
  <c r="C521" i="1"/>
  <c r="B521" i="1"/>
  <c r="A521" i="1"/>
  <c r="S163" i="1"/>
  <c r="R163" i="1"/>
  <c r="Q163" i="1"/>
  <c r="P163" i="1"/>
  <c r="O163" i="1"/>
  <c r="N163" i="1"/>
  <c r="M163" i="1"/>
  <c r="L163" i="1"/>
  <c r="K163" i="1"/>
  <c r="I163" i="1"/>
  <c r="H163" i="1"/>
  <c r="G163" i="1"/>
  <c r="F163" i="1"/>
  <c r="E163" i="1"/>
  <c r="D163" i="1"/>
  <c r="B163" i="1"/>
  <c r="A163" i="1"/>
  <c r="S162" i="1"/>
  <c r="R162" i="1"/>
  <c r="Q162" i="1"/>
  <c r="P162" i="1"/>
  <c r="O162" i="1"/>
  <c r="N162" i="1"/>
  <c r="M162" i="1"/>
  <c r="L162" i="1"/>
  <c r="K162" i="1"/>
  <c r="I162" i="1"/>
  <c r="H162" i="1"/>
  <c r="G162" i="1"/>
  <c r="F162" i="1"/>
  <c r="E162" i="1"/>
  <c r="D162" i="1"/>
  <c r="B162" i="1"/>
  <c r="A162" i="1"/>
  <c r="S161" i="1"/>
  <c r="R161" i="1"/>
  <c r="Q161" i="1"/>
  <c r="P161" i="1"/>
  <c r="O161" i="1"/>
  <c r="N161" i="1"/>
  <c r="M161" i="1"/>
  <c r="L161" i="1"/>
  <c r="K161" i="1"/>
  <c r="I161" i="1"/>
  <c r="H161" i="1"/>
  <c r="G161" i="1"/>
  <c r="F161" i="1"/>
  <c r="E161" i="1"/>
  <c r="D161" i="1"/>
  <c r="B161" i="1"/>
  <c r="A161" i="1"/>
  <c r="S160" i="1"/>
  <c r="R160" i="1"/>
  <c r="Q160" i="1"/>
  <c r="P160" i="1"/>
  <c r="O160" i="1"/>
  <c r="N160" i="1"/>
  <c r="M160" i="1"/>
  <c r="L160" i="1"/>
  <c r="K160" i="1"/>
  <c r="I160" i="1"/>
  <c r="H160" i="1"/>
  <c r="G160" i="1"/>
  <c r="F160" i="1"/>
  <c r="E160" i="1"/>
  <c r="D160" i="1"/>
  <c r="B160" i="1"/>
  <c r="A160" i="1"/>
  <c r="S159" i="1"/>
  <c r="R159" i="1"/>
  <c r="Q159" i="1"/>
  <c r="P159" i="1"/>
  <c r="O159" i="1"/>
  <c r="N159" i="1"/>
  <c r="M159" i="1"/>
  <c r="L159" i="1"/>
  <c r="K159" i="1"/>
  <c r="I159" i="1"/>
  <c r="H159" i="1"/>
  <c r="G159" i="1"/>
  <c r="F159" i="1"/>
  <c r="E159" i="1"/>
  <c r="D159" i="1"/>
  <c r="B159" i="1"/>
  <c r="A159" i="1"/>
  <c r="S158" i="1"/>
  <c r="R158" i="1"/>
  <c r="Q158" i="1"/>
  <c r="P158" i="1"/>
  <c r="O158" i="1"/>
  <c r="N158" i="1"/>
  <c r="M158" i="1"/>
  <c r="L158" i="1"/>
  <c r="K158" i="1"/>
  <c r="I158" i="1"/>
  <c r="H158" i="1"/>
  <c r="G158" i="1"/>
  <c r="F158" i="1"/>
  <c r="E158" i="1"/>
  <c r="D158" i="1"/>
  <c r="B158" i="1"/>
  <c r="A158" i="1"/>
  <c r="S157" i="1"/>
  <c r="R157" i="1"/>
  <c r="Q157" i="1"/>
  <c r="P157" i="1"/>
  <c r="O157" i="1"/>
  <c r="N157" i="1"/>
  <c r="M157" i="1"/>
  <c r="L157" i="1"/>
  <c r="K157" i="1"/>
  <c r="I157" i="1"/>
  <c r="H157" i="1"/>
  <c r="G157" i="1"/>
  <c r="F157" i="1"/>
  <c r="E157" i="1"/>
  <c r="D157" i="1"/>
  <c r="B157" i="1"/>
  <c r="A157" i="1"/>
  <c r="S156" i="1"/>
  <c r="R156" i="1"/>
  <c r="Q156" i="1"/>
  <c r="P156" i="1"/>
  <c r="O156" i="1"/>
  <c r="N156" i="1"/>
  <c r="M156" i="1"/>
  <c r="L156" i="1"/>
  <c r="K156" i="1"/>
  <c r="I156" i="1"/>
  <c r="H156" i="1"/>
  <c r="G156" i="1"/>
  <c r="F156" i="1"/>
  <c r="E156" i="1"/>
  <c r="D156" i="1"/>
  <c r="B156" i="1"/>
  <c r="A156" i="1"/>
  <c r="S155" i="1"/>
  <c r="R155" i="1"/>
  <c r="Q155" i="1"/>
  <c r="P155" i="1"/>
  <c r="O155" i="1"/>
  <c r="N155" i="1"/>
  <c r="M155" i="1"/>
  <c r="L155" i="1"/>
  <c r="K155" i="1"/>
  <c r="I155" i="1"/>
  <c r="H155" i="1"/>
  <c r="G155" i="1"/>
  <c r="F155" i="1"/>
  <c r="E155" i="1"/>
  <c r="D155" i="1"/>
  <c r="B155" i="1"/>
  <c r="A155" i="1"/>
  <c r="S154" i="1"/>
  <c r="R154" i="1"/>
  <c r="Q154" i="1"/>
  <c r="P154" i="1"/>
  <c r="O154" i="1"/>
  <c r="N154" i="1"/>
  <c r="M154" i="1"/>
  <c r="L154" i="1"/>
  <c r="K154" i="1"/>
  <c r="I154" i="1"/>
  <c r="H154" i="1"/>
  <c r="G154" i="1"/>
  <c r="F154" i="1"/>
  <c r="E154" i="1"/>
  <c r="D154" i="1"/>
  <c r="B154" i="1"/>
  <c r="A154" i="1"/>
  <c r="S153" i="1"/>
  <c r="R153" i="1"/>
  <c r="Q153" i="1"/>
  <c r="P153" i="1"/>
  <c r="O153" i="1"/>
  <c r="N153" i="1"/>
  <c r="M153" i="1"/>
  <c r="L153" i="1"/>
  <c r="K153" i="1"/>
  <c r="I153" i="1"/>
  <c r="H153" i="1"/>
  <c r="G153" i="1"/>
  <c r="F153" i="1"/>
  <c r="E153" i="1"/>
  <c r="D153" i="1"/>
  <c r="B153" i="1"/>
  <c r="A153" i="1"/>
  <c r="S152" i="1"/>
  <c r="R152" i="1"/>
  <c r="Q152" i="1"/>
  <c r="P152" i="1"/>
  <c r="O152" i="1"/>
  <c r="N152" i="1"/>
  <c r="M152" i="1"/>
  <c r="L152" i="1"/>
  <c r="K152" i="1"/>
  <c r="I152" i="1"/>
  <c r="H152" i="1"/>
  <c r="G152" i="1"/>
  <c r="F152" i="1"/>
  <c r="E152" i="1"/>
  <c r="D152" i="1"/>
  <c r="B152" i="1"/>
  <c r="A152" i="1"/>
  <c r="S151" i="1"/>
  <c r="R151" i="1"/>
  <c r="Q151" i="1"/>
  <c r="P151" i="1"/>
  <c r="O151" i="1"/>
  <c r="N151" i="1"/>
  <c r="M151" i="1"/>
  <c r="L151" i="1"/>
  <c r="K151" i="1"/>
  <c r="I151" i="1"/>
  <c r="H151" i="1"/>
  <c r="G151" i="1"/>
  <c r="F151" i="1"/>
  <c r="E151" i="1"/>
  <c r="D151" i="1"/>
  <c r="B151" i="1"/>
  <c r="A151" i="1"/>
  <c r="S150" i="1"/>
  <c r="R150" i="1"/>
  <c r="Q150" i="1"/>
  <c r="P150" i="1"/>
  <c r="O150" i="1"/>
  <c r="N150" i="1"/>
  <c r="M150" i="1"/>
  <c r="L150" i="1"/>
  <c r="K150" i="1"/>
  <c r="I150" i="1"/>
  <c r="H150" i="1"/>
  <c r="G150" i="1"/>
  <c r="F150" i="1"/>
  <c r="E150" i="1"/>
  <c r="D150" i="1"/>
  <c r="B150" i="1"/>
  <c r="A150" i="1"/>
  <c r="S149" i="1"/>
  <c r="R149" i="1"/>
  <c r="Q149" i="1"/>
  <c r="P149" i="1"/>
  <c r="O149" i="1"/>
  <c r="N149" i="1"/>
  <c r="M149" i="1"/>
  <c r="L149" i="1"/>
  <c r="K149" i="1"/>
  <c r="I149" i="1"/>
  <c r="H149" i="1"/>
  <c r="G149" i="1"/>
  <c r="F149" i="1"/>
  <c r="E149" i="1"/>
  <c r="D149" i="1"/>
  <c r="B149" i="1"/>
  <c r="A149" i="1"/>
  <c r="S78" i="1"/>
  <c r="R78" i="1"/>
  <c r="Q78" i="1"/>
  <c r="P78" i="1"/>
  <c r="O78" i="1"/>
  <c r="N78" i="1"/>
  <c r="M78" i="1"/>
  <c r="L78" i="1"/>
  <c r="K78" i="1"/>
  <c r="I78" i="1"/>
  <c r="H78" i="1"/>
  <c r="G78" i="1"/>
  <c r="F78" i="1"/>
  <c r="E78" i="1"/>
  <c r="D78" i="1"/>
  <c r="B78" i="1"/>
  <c r="A78" i="1"/>
  <c r="S148" i="1"/>
  <c r="R148" i="1"/>
  <c r="Q148" i="1"/>
  <c r="P148" i="1"/>
  <c r="O148" i="1"/>
  <c r="N148" i="1"/>
  <c r="M148" i="1"/>
  <c r="L148" i="1"/>
  <c r="K148" i="1"/>
  <c r="I148" i="1"/>
  <c r="H148" i="1"/>
  <c r="G148" i="1"/>
  <c r="F148" i="1"/>
  <c r="E148" i="1"/>
  <c r="D148" i="1"/>
  <c r="B148" i="1"/>
  <c r="A148" i="1"/>
  <c r="S147" i="1"/>
  <c r="R147" i="1"/>
  <c r="Q147" i="1"/>
  <c r="P147" i="1"/>
  <c r="O147" i="1"/>
  <c r="N147" i="1"/>
  <c r="M147" i="1"/>
  <c r="L147" i="1"/>
  <c r="K147" i="1"/>
  <c r="I147" i="1"/>
  <c r="H147" i="1"/>
  <c r="G147" i="1"/>
  <c r="F147" i="1"/>
  <c r="E147" i="1"/>
  <c r="D147" i="1"/>
  <c r="B147" i="1"/>
  <c r="A147" i="1"/>
  <c r="S146" i="1"/>
  <c r="R146" i="1"/>
  <c r="Q146" i="1"/>
  <c r="P146" i="1"/>
  <c r="O146" i="1"/>
  <c r="N146" i="1"/>
  <c r="M146" i="1"/>
  <c r="L146" i="1"/>
  <c r="K146" i="1"/>
  <c r="I146" i="1"/>
  <c r="H146" i="1"/>
  <c r="G146" i="1"/>
  <c r="F146" i="1"/>
  <c r="E146" i="1"/>
  <c r="D146" i="1"/>
  <c r="B146" i="1"/>
  <c r="A146" i="1"/>
  <c r="S145" i="1"/>
  <c r="R145" i="1"/>
  <c r="Q145" i="1"/>
  <c r="P145" i="1"/>
  <c r="O145" i="1"/>
  <c r="N145" i="1"/>
  <c r="M145" i="1"/>
  <c r="L145" i="1"/>
  <c r="K145" i="1"/>
  <c r="I145" i="1"/>
  <c r="H145" i="1"/>
  <c r="G145" i="1"/>
  <c r="F145" i="1"/>
  <c r="E145" i="1"/>
  <c r="D145" i="1"/>
  <c r="B145" i="1"/>
  <c r="A145" i="1"/>
  <c r="S144" i="1"/>
  <c r="R144" i="1"/>
  <c r="Q144" i="1"/>
  <c r="P144" i="1"/>
  <c r="O144" i="1"/>
  <c r="N144" i="1"/>
  <c r="M144" i="1"/>
  <c r="L144" i="1"/>
  <c r="K144" i="1"/>
  <c r="I144" i="1"/>
  <c r="H144" i="1"/>
  <c r="G144" i="1"/>
  <c r="F144" i="1"/>
  <c r="E144" i="1"/>
  <c r="D144" i="1"/>
  <c r="B144" i="1"/>
  <c r="A144" i="1"/>
  <c r="S143" i="1"/>
  <c r="R143" i="1"/>
  <c r="Q143" i="1"/>
  <c r="P143" i="1"/>
  <c r="O143" i="1"/>
  <c r="N143" i="1"/>
  <c r="M143" i="1"/>
  <c r="L143" i="1"/>
  <c r="K143" i="1"/>
  <c r="I143" i="1"/>
  <c r="H143" i="1"/>
  <c r="G143" i="1"/>
  <c r="F143" i="1"/>
  <c r="E143" i="1"/>
  <c r="D143" i="1"/>
  <c r="B143" i="1"/>
  <c r="A143" i="1"/>
  <c r="S142" i="1"/>
  <c r="R142" i="1"/>
  <c r="Q142" i="1"/>
  <c r="P142" i="1"/>
  <c r="O142" i="1"/>
  <c r="N142" i="1"/>
  <c r="M142" i="1"/>
  <c r="L142" i="1"/>
  <c r="K142" i="1"/>
  <c r="I142" i="1"/>
  <c r="H142" i="1"/>
  <c r="G142" i="1"/>
  <c r="F142" i="1"/>
  <c r="E142" i="1"/>
  <c r="D142" i="1"/>
  <c r="B142" i="1"/>
  <c r="A142" i="1"/>
  <c r="S141" i="1"/>
  <c r="R141" i="1"/>
  <c r="Q141" i="1"/>
  <c r="P141" i="1"/>
  <c r="O141" i="1"/>
  <c r="N141" i="1"/>
  <c r="M141" i="1"/>
  <c r="L141" i="1"/>
  <c r="K141" i="1"/>
  <c r="I141" i="1"/>
  <c r="H141" i="1"/>
  <c r="G141" i="1"/>
  <c r="F141" i="1"/>
  <c r="E141" i="1"/>
  <c r="D141" i="1"/>
  <c r="B141" i="1"/>
  <c r="A141" i="1"/>
  <c r="S140" i="1"/>
  <c r="R140" i="1"/>
  <c r="Q140" i="1"/>
  <c r="P140" i="1"/>
  <c r="O140" i="1"/>
  <c r="N140" i="1"/>
  <c r="M140" i="1"/>
  <c r="L140" i="1"/>
  <c r="K140" i="1"/>
  <c r="I140" i="1"/>
  <c r="H140" i="1"/>
  <c r="G140" i="1"/>
  <c r="F140" i="1"/>
  <c r="E140" i="1"/>
  <c r="D140" i="1"/>
  <c r="B140" i="1"/>
  <c r="A140" i="1"/>
  <c r="S58" i="1"/>
  <c r="R58" i="1"/>
  <c r="Q58" i="1"/>
  <c r="P58" i="1"/>
  <c r="O58" i="1"/>
  <c r="N58" i="1"/>
  <c r="M58" i="1"/>
  <c r="L58" i="1"/>
  <c r="K58" i="1"/>
  <c r="I58" i="1"/>
  <c r="H58" i="1"/>
  <c r="G58" i="1"/>
  <c r="F58" i="1"/>
  <c r="E58" i="1"/>
  <c r="D58" i="1"/>
  <c r="B58" i="1"/>
  <c r="A58" i="1"/>
  <c r="S139" i="1"/>
  <c r="R139" i="1"/>
  <c r="Q139" i="1"/>
  <c r="P139" i="1"/>
  <c r="O139" i="1"/>
  <c r="N139" i="1"/>
  <c r="M139" i="1"/>
  <c r="L139" i="1"/>
  <c r="K139" i="1"/>
  <c r="I139" i="1"/>
  <c r="H139" i="1"/>
  <c r="G139" i="1"/>
  <c r="F139" i="1"/>
  <c r="E139" i="1"/>
  <c r="D139" i="1"/>
  <c r="B139" i="1"/>
  <c r="A139" i="1"/>
  <c r="S138" i="1"/>
  <c r="R138" i="1"/>
  <c r="Q138" i="1"/>
  <c r="P138" i="1"/>
  <c r="O138" i="1"/>
  <c r="N138" i="1"/>
  <c r="M138" i="1"/>
  <c r="L138" i="1"/>
  <c r="K138" i="1"/>
  <c r="I138" i="1"/>
  <c r="H138" i="1"/>
  <c r="G138" i="1"/>
  <c r="F138" i="1"/>
  <c r="E138" i="1"/>
  <c r="D138" i="1"/>
  <c r="B138" i="1"/>
  <c r="A138" i="1"/>
  <c r="S137" i="1"/>
  <c r="R137" i="1"/>
  <c r="Q137" i="1"/>
  <c r="P137" i="1"/>
  <c r="O137" i="1"/>
  <c r="N137" i="1"/>
  <c r="M137" i="1"/>
  <c r="L137" i="1"/>
  <c r="K137" i="1"/>
  <c r="I137" i="1"/>
  <c r="H137" i="1"/>
  <c r="G137" i="1"/>
  <c r="F137" i="1"/>
  <c r="E137" i="1"/>
  <c r="D137" i="1"/>
  <c r="B137" i="1"/>
  <c r="A137" i="1"/>
  <c r="S10" i="1"/>
  <c r="R10" i="1"/>
  <c r="Q10" i="1"/>
  <c r="P10" i="1"/>
  <c r="O10" i="1"/>
  <c r="N10" i="1"/>
  <c r="M10" i="1"/>
  <c r="L10" i="1"/>
  <c r="K10" i="1"/>
  <c r="I10" i="1"/>
  <c r="H10" i="1"/>
  <c r="G10" i="1"/>
  <c r="F10" i="1"/>
  <c r="E10" i="1"/>
  <c r="D10" i="1"/>
  <c r="B10" i="1"/>
  <c r="A10" i="1"/>
  <c r="S136" i="1"/>
  <c r="R136" i="1"/>
  <c r="Q136" i="1"/>
  <c r="P136" i="1"/>
  <c r="O136" i="1"/>
  <c r="N136" i="1"/>
  <c r="M136" i="1"/>
  <c r="L136" i="1"/>
  <c r="K136" i="1"/>
  <c r="I136" i="1"/>
  <c r="H136" i="1"/>
  <c r="G136" i="1"/>
  <c r="F136" i="1"/>
  <c r="E136" i="1"/>
  <c r="D136" i="1"/>
  <c r="B136" i="1"/>
  <c r="A136" i="1"/>
  <c r="S135" i="1"/>
  <c r="R135" i="1"/>
  <c r="Q135" i="1"/>
  <c r="P135" i="1"/>
  <c r="O135" i="1"/>
  <c r="N135" i="1"/>
  <c r="M135" i="1"/>
  <c r="L135" i="1"/>
  <c r="K135" i="1"/>
  <c r="I135" i="1"/>
  <c r="H135" i="1"/>
  <c r="G135" i="1"/>
  <c r="F135" i="1"/>
  <c r="E135" i="1"/>
  <c r="D135" i="1"/>
  <c r="B135" i="1"/>
  <c r="A135" i="1"/>
  <c r="S134" i="1"/>
  <c r="R134" i="1"/>
  <c r="Q134" i="1"/>
  <c r="P134" i="1"/>
  <c r="O134" i="1"/>
  <c r="N134" i="1"/>
  <c r="M134" i="1"/>
  <c r="L134" i="1"/>
  <c r="K134" i="1"/>
  <c r="I134" i="1"/>
  <c r="H134" i="1"/>
  <c r="G134" i="1"/>
  <c r="F134" i="1"/>
  <c r="E134" i="1"/>
  <c r="D134" i="1"/>
  <c r="B134" i="1"/>
  <c r="A134" i="1"/>
  <c r="S133" i="1"/>
  <c r="R133" i="1"/>
  <c r="Q133" i="1"/>
  <c r="P133" i="1"/>
  <c r="O133" i="1"/>
  <c r="N133" i="1"/>
  <c r="M133" i="1"/>
  <c r="L133" i="1"/>
  <c r="K133" i="1"/>
  <c r="I133" i="1"/>
  <c r="H133" i="1"/>
  <c r="G133" i="1"/>
  <c r="F133" i="1"/>
  <c r="E133" i="1"/>
  <c r="D133" i="1"/>
  <c r="B133" i="1"/>
  <c r="A133" i="1"/>
  <c r="S132" i="1"/>
  <c r="R132" i="1"/>
  <c r="Q132" i="1"/>
  <c r="P132" i="1"/>
  <c r="O132" i="1"/>
  <c r="N132" i="1"/>
  <c r="M132" i="1"/>
  <c r="L132" i="1"/>
  <c r="K132" i="1"/>
  <c r="I132" i="1"/>
  <c r="H132" i="1"/>
  <c r="G132" i="1"/>
  <c r="F132" i="1"/>
  <c r="E132" i="1"/>
  <c r="D132" i="1"/>
  <c r="B132" i="1"/>
  <c r="A132" i="1"/>
  <c r="S96" i="1"/>
  <c r="R96" i="1"/>
  <c r="Q96" i="1"/>
  <c r="P96" i="1"/>
  <c r="O96" i="1"/>
  <c r="N96" i="1"/>
  <c r="M96" i="1"/>
  <c r="L96" i="1"/>
  <c r="K96" i="1"/>
  <c r="I96" i="1"/>
  <c r="H96" i="1"/>
  <c r="G96" i="1"/>
  <c r="F96" i="1"/>
  <c r="E96" i="1"/>
  <c r="D96" i="1"/>
  <c r="B96" i="1"/>
  <c r="A96" i="1"/>
  <c r="S131" i="1"/>
  <c r="R131" i="1"/>
  <c r="Q131" i="1"/>
  <c r="P131" i="1"/>
  <c r="O131" i="1"/>
  <c r="N131" i="1"/>
  <c r="M131" i="1"/>
  <c r="L131" i="1"/>
  <c r="K131" i="1"/>
  <c r="I131" i="1"/>
  <c r="H131" i="1"/>
  <c r="G131" i="1"/>
  <c r="F131" i="1"/>
  <c r="E131" i="1"/>
  <c r="D131" i="1"/>
  <c r="B131" i="1"/>
  <c r="A131" i="1"/>
  <c r="S130" i="1"/>
  <c r="R130" i="1"/>
  <c r="Q130" i="1"/>
  <c r="P130" i="1"/>
  <c r="O130" i="1"/>
  <c r="N130" i="1"/>
  <c r="M130" i="1"/>
  <c r="L130" i="1"/>
  <c r="K130" i="1"/>
  <c r="I130" i="1"/>
  <c r="H130" i="1"/>
  <c r="G130" i="1"/>
  <c r="F130" i="1"/>
  <c r="E130" i="1"/>
  <c r="D130" i="1"/>
  <c r="B130" i="1"/>
  <c r="A130" i="1"/>
  <c r="S129" i="1"/>
  <c r="R129" i="1"/>
  <c r="Q129" i="1"/>
  <c r="P129" i="1"/>
  <c r="O129" i="1"/>
  <c r="N129" i="1"/>
  <c r="M129" i="1"/>
  <c r="L129" i="1"/>
  <c r="K129" i="1"/>
  <c r="I129" i="1"/>
  <c r="H129" i="1"/>
  <c r="G129" i="1"/>
  <c r="F129" i="1"/>
  <c r="E129" i="1"/>
  <c r="D129" i="1"/>
  <c r="B129" i="1"/>
  <c r="A129" i="1"/>
  <c r="S128" i="1"/>
  <c r="R128" i="1"/>
  <c r="Q128" i="1"/>
  <c r="P128" i="1"/>
  <c r="O128" i="1"/>
  <c r="N128" i="1"/>
  <c r="M128" i="1"/>
  <c r="L128" i="1"/>
  <c r="K128" i="1"/>
  <c r="I128" i="1"/>
  <c r="H128" i="1"/>
  <c r="G128" i="1"/>
  <c r="F128" i="1"/>
  <c r="E128" i="1"/>
  <c r="D128" i="1"/>
  <c r="B128" i="1"/>
  <c r="A128" i="1"/>
  <c r="S127" i="1"/>
  <c r="R127" i="1"/>
  <c r="Q127" i="1"/>
  <c r="P127" i="1"/>
  <c r="O127" i="1"/>
  <c r="N127" i="1"/>
  <c r="M127" i="1"/>
  <c r="L127" i="1"/>
  <c r="K127" i="1"/>
  <c r="I127" i="1"/>
  <c r="H127" i="1"/>
  <c r="G127" i="1"/>
  <c r="F127" i="1"/>
  <c r="E127" i="1"/>
  <c r="D127" i="1"/>
  <c r="B127" i="1"/>
  <c r="A127" i="1"/>
  <c r="S126" i="1"/>
  <c r="R126" i="1"/>
  <c r="Q126" i="1"/>
  <c r="P126" i="1"/>
  <c r="O126" i="1"/>
  <c r="N126" i="1"/>
  <c r="M126" i="1"/>
  <c r="L126" i="1"/>
  <c r="K126" i="1"/>
  <c r="I126" i="1"/>
  <c r="H126" i="1"/>
  <c r="G126" i="1"/>
  <c r="F126" i="1"/>
  <c r="E126" i="1"/>
  <c r="D126" i="1"/>
  <c r="B126" i="1"/>
  <c r="A126" i="1"/>
  <c r="S125" i="1"/>
  <c r="R125" i="1"/>
  <c r="Q125" i="1"/>
  <c r="P125" i="1"/>
  <c r="O125" i="1"/>
  <c r="N125" i="1"/>
  <c r="M125" i="1"/>
  <c r="L125" i="1"/>
  <c r="K125" i="1"/>
  <c r="I125" i="1"/>
  <c r="H125" i="1"/>
  <c r="G125" i="1"/>
  <c r="F125" i="1"/>
  <c r="E125" i="1"/>
  <c r="D125" i="1"/>
  <c r="B125" i="1"/>
  <c r="A125" i="1"/>
  <c r="S124" i="1"/>
  <c r="R124" i="1"/>
  <c r="Q124" i="1"/>
  <c r="P124" i="1"/>
  <c r="O124" i="1"/>
  <c r="N124" i="1"/>
  <c r="M124" i="1"/>
  <c r="L124" i="1"/>
  <c r="K124" i="1"/>
  <c r="I124" i="1"/>
  <c r="H124" i="1"/>
  <c r="G124" i="1"/>
  <c r="F124" i="1"/>
  <c r="E124" i="1"/>
  <c r="D124" i="1"/>
  <c r="B124" i="1"/>
  <c r="A124" i="1"/>
  <c r="S123" i="1"/>
  <c r="R123" i="1"/>
  <c r="Q123" i="1"/>
  <c r="P123" i="1"/>
  <c r="O123" i="1"/>
  <c r="N123" i="1"/>
  <c r="M123" i="1"/>
  <c r="L123" i="1"/>
  <c r="K123" i="1"/>
  <c r="I123" i="1"/>
  <c r="H123" i="1"/>
  <c r="G123" i="1"/>
  <c r="F123" i="1"/>
  <c r="E123" i="1"/>
  <c r="D123" i="1"/>
  <c r="B123" i="1"/>
  <c r="A123" i="1"/>
  <c r="S122" i="1"/>
  <c r="R122" i="1"/>
  <c r="Q122" i="1"/>
  <c r="P122" i="1"/>
  <c r="O122" i="1"/>
  <c r="N122" i="1"/>
  <c r="M122" i="1"/>
  <c r="L122" i="1"/>
  <c r="K122" i="1"/>
  <c r="I122" i="1"/>
  <c r="H122" i="1"/>
  <c r="G122" i="1"/>
  <c r="F122" i="1"/>
  <c r="E122" i="1"/>
  <c r="D122" i="1"/>
  <c r="B122" i="1"/>
  <c r="A122" i="1"/>
  <c r="S121" i="1"/>
  <c r="R121" i="1"/>
  <c r="Q121" i="1"/>
  <c r="P121" i="1"/>
  <c r="O121" i="1"/>
  <c r="N121" i="1"/>
  <c r="M121" i="1"/>
  <c r="L121" i="1"/>
  <c r="K121" i="1"/>
  <c r="I121" i="1"/>
  <c r="H121" i="1"/>
  <c r="G121" i="1"/>
  <c r="F121" i="1"/>
  <c r="E121" i="1"/>
  <c r="D121" i="1"/>
  <c r="B121" i="1"/>
  <c r="A121" i="1"/>
  <c r="S120" i="1"/>
  <c r="R120" i="1"/>
  <c r="Q120" i="1"/>
  <c r="P120" i="1"/>
  <c r="O120" i="1"/>
  <c r="N120" i="1"/>
  <c r="M120" i="1"/>
  <c r="L120" i="1"/>
  <c r="K120" i="1"/>
  <c r="I120" i="1"/>
  <c r="H120" i="1"/>
  <c r="G120" i="1"/>
  <c r="F120" i="1"/>
  <c r="E120" i="1"/>
  <c r="D120" i="1"/>
  <c r="B120" i="1"/>
  <c r="A120" i="1"/>
  <c r="S98" i="1"/>
  <c r="R98" i="1"/>
  <c r="Q98" i="1"/>
  <c r="P98" i="1"/>
  <c r="O98" i="1"/>
  <c r="N98" i="1"/>
  <c r="M98" i="1"/>
  <c r="L98" i="1"/>
  <c r="K98" i="1"/>
  <c r="I98" i="1"/>
  <c r="H98" i="1"/>
  <c r="G98" i="1"/>
  <c r="F98" i="1"/>
  <c r="E98" i="1"/>
  <c r="D98" i="1"/>
  <c r="B98" i="1"/>
  <c r="A98" i="1"/>
  <c r="S119" i="1"/>
  <c r="R119" i="1"/>
  <c r="Q119" i="1"/>
  <c r="P119" i="1"/>
  <c r="O119" i="1"/>
  <c r="N119" i="1"/>
  <c r="M119" i="1"/>
  <c r="L119" i="1"/>
  <c r="K119" i="1"/>
  <c r="I119" i="1"/>
  <c r="H119" i="1"/>
  <c r="G119" i="1"/>
  <c r="F119" i="1"/>
  <c r="E119" i="1"/>
  <c r="D119" i="1"/>
  <c r="B119" i="1"/>
  <c r="A119" i="1"/>
  <c r="S118" i="1"/>
  <c r="R118" i="1"/>
  <c r="Q118" i="1"/>
  <c r="P118" i="1"/>
  <c r="O118" i="1"/>
  <c r="N118" i="1"/>
  <c r="M118" i="1"/>
  <c r="L118" i="1"/>
  <c r="K118" i="1"/>
  <c r="I118" i="1"/>
  <c r="H118" i="1"/>
  <c r="G118" i="1"/>
  <c r="F118" i="1"/>
  <c r="E118" i="1"/>
  <c r="D118" i="1"/>
  <c r="B118" i="1"/>
  <c r="A118" i="1"/>
  <c r="S117" i="1"/>
  <c r="R117" i="1"/>
  <c r="Q117" i="1"/>
  <c r="P117" i="1"/>
  <c r="O117" i="1"/>
  <c r="N117" i="1"/>
  <c r="M117" i="1"/>
  <c r="L117" i="1"/>
  <c r="K117" i="1"/>
  <c r="I117" i="1"/>
  <c r="H117" i="1"/>
  <c r="G117" i="1"/>
  <c r="F117" i="1"/>
  <c r="E117" i="1"/>
  <c r="D117" i="1"/>
  <c r="B117" i="1"/>
  <c r="A117" i="1"/>
  <c r="S79" i="1"/>
  <c r="R79" i="1"/>
  <c r="Q79" i="1"/>
  <c r="P79" i="1"/>
  <c r="O79" i="1"/>
  <c r="N79" i="1"/>
  <c r="M79" i="1"/>
  <c r="L79" i="1"/>
  <c r="K79" i="1"/>
  <c r="I79" i="1"/>
  <c r="H79" i="1"/>
  <c r="G79" i="1"/>
  <c r="F79" i="1"/>
  <c r="E79" i="1"/>
  <c r="D79" i="1"/>
  <c r="B79" i="1"/>
  <c r="A79" i="1"/>
  <c r="S116" i="1"/>
  <c r="R116" i="1"/>
  <c r="Q116" i="1"/>
  <c r="P116" i="1"/>
  <c r="O116" i="1"/>
  <c r="N116" i="1"/>
  <c r="M116" i="1"/>
  <c r="L116" i="1"/>
  <c r="K116" i="1"/>
  <c r="I116" i="1"/>
  <c r="H116" i="1"/>
  <c r="G116" i="1"/>
  <c r="F116" i="1"/>
  <c r="E116" i="1"/>
  <c r="D116" i="1"/>
  <c r="B116" i="1"/>
  <c r="A116" i="1"/>
  <c r="S115" i="1"/>
  <c r="R115" i="1"/>
  <c r="Q115" i="1"/>
  <c r="P115" i="1"/>
  <c r="O115" i="1"/>
  <c r="N115" i="1"/>
  <c r="M115" i="1"/>
  <c r="L115" i="1"/>
  <c r="K115" i="1"/>
  <c r="I115" i="1"/>
  <c r="H115" i="1"/>
  <c r="G115" i="1"/>
  <c r="F115" i="1"/>
  <c r="E115" i="1"/>
  <c r="D115" i="1"/>
  <c r="B115" i="1"/>
  <c r="A115" i="1"/>
  <c r="S80" i="1"/>
  <c r="R80" i="1"/>
  <c r="Q80" i="1"/>
  <c r="P80" i="1"/>
  <c r="O80" i="1"/>
  <c r="N80" i="1"/>
  <c r="M80" i="1"/>
  <c r="L80" i="1"/>
  <c r="K80" i="1"/>
  <c r="I80" i="1"/>
  <c r="H80" i="1"/>
  <c r="G80" i="1"/>
  <c r="F80" i="1"/>
  <c r="E80" i="1"/>
  <c r="D80" i="1"/>
  <c r="B80" i="1"/>
  <c r="A80" i="1"/>
  <c r="S114" i="1"/>
  <c r="R114" i="1"/>
  <c r="Q114" i="1"/>
  <c r="P114" i="1"/>
  <c r="O114" i="1"/>
  <c r="N114" i="1"/>
  <c r="M114" i="1"/>
  <c r="L114" i="1"/>
  <c r="K114" i="1"/>
  <c r="I114" i="1"/>
  <c r="H114" i="1"/>
  <c r="G114" i="1"/>
  <c r="F114" i="1"/>
  <c r="E114" i="1"/>
  <c r="D114" i="1"/>
  <c r="B114" i="1"/>
  <c r="A114" i="1"/>
  <c r="S113" i="1"/>
  <c r="R113" i="1"/>
  <c r="Q113" i="1"/>
  <c r="P113" i="1"/>
  <c r="O113" i="1"/>
  <c r="N113" i="1"/>
  <c r="M113" i="1"/>
  <c r="L113" i="1"/>
  <c r="K113" i="1"/>
  <c r="I113" i="1"/>
  <c r="H113" i="1"/>
  <c r="G113" i="1"/>
  <c r="F113" i="1"/>
  <c r="E113" i="1"/>
  <c r="D113" i="1"/>
  <c r="B113" i="1"/>
  <c r="A113" i="1"/>
  <c r="S112" i="1"/>
  <c r="R112" i="1"/>
  <c r="Q112" i="1"/>
  <c r="P112" i="1"/>
  <c r="O112" i="1"/>
  <c r="N112" i="1"/>
  <c r="M112" i="1"/>
  <c r="L112" i="1"/>
  <c r="K112" i="1"/>
  <c r="I112" i="1"/>
  <c r="H112" i="1"/>
  <c r="G112" i="1"/>
  <c r="F112" i="1"/>
  <c r="E112" i="1"/>
  <c r="D112" i="1"/>
  <c r="B112" i="1"/>
  <c r="A112" i="1"/>
  <c r="S111" i="1"/>
  <c r="R111" i="1"/>
  <c r="Q111" i="1"/>
  <c r="P111" i="1"/>
  <c r="O111" i="1"/>
  <c r="N111" i="1"/>
  <c r="M111" i="1"/>
  <c r="L111" i="1"/>
  <c r="K111" i="1"/>
  <c r="I111" i="1"/>
  <c r="H111" i="1"/>
  <c r="G111" i="1"/>
  <c r="F111" i="1"/>
  <c r="E111" i="1"/>
  <c r="D111" i="1"/>
  <c r="B111" i="1"/>
  <c r="A111" i="1"/>
  <c r="S110" i="1"/>
  <c r="R110" i="1"/>
  <c r="Q110" i="1"/>
  <c r="P110" i="1"/>
  <c r="O110" i="1"/>
  <c r="N110" i="1"/>
  <c r="M110" i="1"/>
  <c r="L110" i="1"/>
  <c r="K110" i="1"/>
  <c r="I110" i="1"/>
  <c r="H110" i="1"/>
  <c r="G110" i="1"/>
  <c r="F110" i="1"/>
  <c r="E110" i="1"/>
  <c r="D110" i="1"/>
  <c r="B110" i="1"/>
  <c r="A110" i="1"/>
</calcChain>
</file>

<file path=xl/comments1.xml><?xml version="1.0" encoding="utf-8"?>
<comments xmlns="http://schemas.openxmlformats.org/spreadsheetml/2006/main">
  <authors>
    <author>Tůma Petr</author>
  </authors>
  <commentList>
    <comment ref="T17" authorId="0" shapeId="0">
      <text>
        <r>
          <rPr>
            <b/>
            <sz val="8"/>
            <color indexed="81"/>
            <rFont val="Tahoma"/>
            <family val="2"/>
            <charset val="238"/>
          </rPr>
          <t>Tůma Petr:</t>
        </r>
        <r>
          <rPr>
            <sz val="8"/>
            <color indexed="81"/>
            <rFont val="Tahoma"/>
            <family val="2"/>
            <charset val="238"/>
          </rPr>
          <t xml:space="preserve">
Doplníme, až budou studie realizovány.
</t>
        </r>
      </text>
    </comment>
    <comment ref="T187" authorId="0" shapeId="0">
      <text>
        <r>
          <rPr>
            <b/>
            <sz val="8"/>
            <color indexed="81"/>
            <rFont val="Tahoma"/>
            <family val="2"/>
            <charset val="238"/>
          </rPr>
          <t>Tůma Petr:</t>
        </r>
        <r>
          <rPr>
            <sz val="8"/>
            <color indexed="81"/>
            <rFont val="Tahoma"/>
            <family val="2"/>
            <charset val="238"/>
          </rPr>
          <t xml:space="preserve">
Doplníme, až budou studie realizovány.
</t>
        </r>
      </text>
    </comment>
    <comment ref="T188" authorId="0" shapeId="0">
      <text>
        <r>
          <rPr>
            <b/>
            <sz val="8"/>
            <color indexed="81"/>
            <rFont val="Tahoma"/>
            <family val="2"/>
            <charset val="238"/>
          </rPr>
          <t>Tůma Petr:</t>
        </r>
        <r>
          <rPr>
            <sz val="8"/>
            <color indexed="81"/>
            <rFont val="Tahoma"/>
            <family val="2"/>
            <charset val="238"/>
          </rPr>
          <t xml:space="preserve">
Doplníme, až budou studie realizovány.
</t>
        </r>
      </text>
    </comment>
    <comment ref="T189" authorId="0" shapeId="0">
      <text>
        <r>
          <rPr>
            <b/>
            <sz val="8"/>
            <color indexed="81"/>
            <rFont val="Tahoma"/>
            <family val="2"/>
            <charset val="238"/>
          </rPr>
          <t>Tůma Petr:</t>
        </r>
        <r>
          <rPr>
            <sz val="8"/>
            <color indexed="81"/>
            <rFont val="Tahoma"/>
            <family val="2"/>
            <charset val="238"/>
          </rPr>
          <t xml:space="preserve">
Doplníme, až budou studie realizovány.
</t>
        </r>
      </text>
    </comment>
  </commentList>
</comments>
</file>

<file path=xl/sharedStrings.xml><?xml version="1.0" encoding="utf-8"?>
<sst xmlns="http://schemas.openxmlformats.org/spreadsheetml/2006/main" count="1762" uniqueCount="491">
  <si>
    <t>Souhrnný přehled evaluačních výstupů realizovaných ŘO a MMR-NOK</t>
  </si>
  <si>
    <t>Pořadí</t>
  </si>
  <si>
    <t>Resort</t>
  </si>
  <si>
    <t>OP / NOK / ostatní subjekty</t>
  </si>
  <si>
    <t>Název  evaluace</t>
  </si>
  <si>
    <t>Cíl evaluace - popis</t>
  </si>
  <si>
    <t xml:space="preserve">Stav </t>
  </si>
  <si>
    <t>Typ evaluace</t>
  </si>
  <si>
    <t>Druh evaluace</t>
  </si>
  <si>
    <t>Tematické zaměření evaluace</t>
  </si>
  <si>
    <t>Kategorie</t>
  </si>
  <si>
    <r>
      <t xml:space="preserve">Dopadová evaluace v oblasti…
</t>
    </r>
    <r>
      <rPr>
        <sz val="10"/>
        <color theme="0"/>
        <rFont val="Calibri"/>
        <family val="2"/>
        <charset val="238"/>
        <scheme val="minor"/>
      </rPr>
      <t>(v případě, že jste v sloupci "I" vybrali položku "dopadová evaluace v oblasti…" vyplňte i tento sloupec)</t>
    </r>
    <r>
      <rPr>
        <sz val="11"/>
        <color theme="0"/>
        <rFont val="Calibri"/>
        <family val="2"/>
        <charset val="238"/>
        <scheme val="minor"/>
      </rPr>
      <t>.</t>
    </r>
  </si>
  <si>
    <r>
      <t xml:space="preserve">Použité metody
</t>
    </r>
    <r>
      <rPr>
        <b/>
        <sz val="9"/>
        <color indexed="9"/>
        <rFont val="Calibri"/>
        <family val="2"/>
        <charset val="238"/>
      </rPr>
      <t>např. CIE- kontrafaktuální evaluace, dotazníkové šetření, desk research apod.</t>
    </r>
  </si>
  <si>
    <t>Realizace OD</t>
  </si>
  <si>
    <t>Rok</t>
  </si>
  <si>
    <t>Realizace DO</t>
  </si>
  <si>
    <t xml:space="preserve">Název zpracovatele </t>
  </si>
  <si>
    <t>Předpokládaná hodnota
v Kč bez DPH (výzva - ToR)</t>
  </si>
  <si>
    <t xml:space="preserve">Cena dle smlouvy
v Kč bez DPH </t>
  </si>
  <si>
    <t>Konkrétní odkaz na web</t>
  </si>
  <si>
    <t>NOK</t>
  </si>
  <si>
    <t>Ex-ante</t>
  </si>
  <si>
    <t>Nastavení procesů</t>
  </si>
  <si>
    <t>Vazby</t>
  </si>
  <si>
    <t>Absorpční kapacita</t>
  </si>
  <si>
    <t>Indikátory</t>
  </si>
  <si>
    <t>Jiné období</t>
  </si>
  <si>
    <t>N/A</t>
  </si>
  <si>
    <t>Analýza pokroků</t>
  </si>
  <si>
    <t>Ex-ante (další)</t>
  </si>
  <si>
    <t>Indikátory, nastavení procesů</t>
  </si>
  <si>
    <t>Analýza problémů</t>
  </si>
  <si>
    <t>Analýza pokroků a nastavení procesů</t>
  </si>
  <si>
    <t>DOPADY</t>
  </si>
  <si>
    <t>Publicita</t>
  </si>
  <si>
    <t>Analýza aktuální situace</t>
  </si>
  <si>
    <t>Monitorovací systém</t>
  </si>
  <si>
    <t>Analýza pokroků a DOPADY</t>
  </si>
  <si>
    <t>-</t>
  </si>
  <si>
    <t>Analýza pokroků a problémů</t>
  </si>
  <si>
    <t>Row Labels</t>
  </si>
  <si>
    <t>Count of Název  evaluace</t>
  </si>
  <si>
    <t>Grand Total</t>
  </si>
  <si>
    <t>Z:\M Client\Ministerstvo pro mistni rozvoj\2016 Zmapování a sytéza poznatků o výsledcích EU fondů 2007 - 2013\04 pbc\tabulka evaluací\TE_ROP MS\evaluace dopadu a efektu ROP MS</t>
  </si>
  <si>
    <t>http://www.strukturalni-fondy.cz/cs/Microsites/op-technicka-pomoc/Operacni-program-Technicka-pomoc/Dokumenty</t>
  </si>
  <si>
    <t>http://www.strukturalni-fondy.cz/Narodni-organ-pro-koordinaci/Evaluacni-cinnost-2/Zaverecna-zprava-ex-ante-evaluace-Narodniho-strate</t>
  </si>
  <si>
    <t>http://www.strukturalni-fondy.cz/Narodni-organ-pro-koordinaci/Evaluacni-cinnost-2/Kvantitativni-zhodnoceni-ocekavanych-dopadu-Narodn</t>
  </si>
  <si>
    <t>http://www.strukturalni-fondy.cz/getmedia/8ad6870a-d2de-44ff-9670-a1086c141c7c/AOM_zaverecna_zprava_1v11.pdf</t>
  </si>
  <si>
    <t>http://www.strukturalni-fondy.cz/Narodni-organ-pro-koordinaci/Dokumenty/Zpravy-2/Tematicky-zamerene-studie/Zajisteni-synergickych-vazeb-mezi-operacnimi-progr</t>
  </si>
  <si>
    <t xml:space="preserve">http://www.strukturalni-fondy.cz/Narodni-organ-pro-koordinaci/Dokumenty/Zpravy-2/Tematicky-zamerene-studie/Studie-identifikujici-vhodne-typy-projektu-v-ramci </t>
  </si>
  <si>
    <t>http://www.strukturalni-fondy.cz/Narodni-organ-pro-koordinaci/Dokumenty/Zpravy-2/Tematicky-zamerene-studie/Optimalizace-Narodniho-ciselniku-indikatoru</t>
  </si>
  <si>
    <t>vyvěšeny jednotlivé závěrečné zprávy</t>
  </si>
  <si>
    <t>http://www.strukturalni-fondy.cz/getmedia/beddeb3f-3539-451d-87ae-f952cdf04e12/dopad_krize_na-_SF-final.pdf</t>
  </si>
  <si>
    <t>http://www.strukturalni-fondy.cz/getmedia/f38edd16-efc0-42c2-8ea2-0e5c0fcb5a95/Metodika-hodnoceni-ekonomickeho-a-rozvojoveho-potencialu_final.pdf</t>
  </si>
  <si>
    <t>Extranet MMR (Dokumenty pro všechny KV)
http://www.strukturalni-fondy.cz/cs/Extranety/Extranet-KV/Oblast-koordinacnich-vyboru/Podkladove-dokumenty-pro-vsechny-KV</t>
  </si>
  <si>
    <t>http://www.strukturalni-fondy.cz/getmedia/70ee3e08-e981-4b31-8c27-a26025e0cf67/Studie-financni-krize-konecna-verze.pdf</t>
  </si>
  <si>
    <t>http://www.strukturalni-fondy.cz/getmedia/7c448a61-82ef-442d-9fc3-d81052a14015/TISK_FINAL_Kohezni_politika_V4.pdf</t>
  </si>
  <si>
    <t>http://www.strukturalni-fondy.cz/getmedia/f6225515-ed1f-49ce-b61d-a87258cfc31f/Shrnuti-vystupu-projektu_091124_f1.pdf</t>
  </si>
  <si>
    <t>http://www.strukturalni-fondy.cz/getmedia/ec8278b6-5a6f-4b67-bdf6-8fadfed8c1ec/ABC-FINALNI-ZPRAVA_091023_FINAL.pdf</t>
  </si>
  <si>
    <t>http://www.strukturalni-fondy.cz/getmedia/b955a0d3-4c58-418d-bc1a-2cf30098fe40/Zkusenosti-z-auditu-RKV_final.pdf</t>
  </si>
  <si>
    <t>http://www.strukturalni-fondy.cz/getmedia/db7c99f2-9a35-4aea-a04a-8f4a126867b3/summary_of_audits_final1_PWC.pdf</t>
  </si>
  <si>
    <t xml:space="preserve">http://www.strukturalni-fondy.cz/Narodni-organ-pro-koordinaci/Evaluacni-cinnost-2/Strategicka-zprava-CR-2009 </t>
  </si>
  <si>
    <t>http://www.strukturalni-fondy.cz/getmedia/17e0d494-69c0-4b4c-b190-82703e480e7c/Zaverecna_zprava_Analyza_pravniho_ramce.pdf</t>
  </si>
  <si>
    <t>http://www.strukturalni-fondy.cz/getmedia/ee0624ec-22b4-4ee9-b8a3-7234aecd2a95/Udrzitelnost_Final.pdf</t>
  </si>
  <si>
    <t>http://www.strukturalni-fondy.cz/getmedia/75590fc7-8342-40ca-a4be-99895a467577/AbKap-vybr-OP_zaverecna_zprava.pdf
http://www.strukturalni-fondy.cz/getmedia/1f39ff7f-ff6b-4571-9f00-48e7e31ab494/AbKap-vybr-OP_shrnuti_cj_final.pdf</t>
  </si>
  <si>
    <t>http://www.strukturalni-fondy.cz/getmedia/a40b3dec-e339-4988-9ae4-fdd18622a79d/MMR_Zaverecna-zprava_financovani-projektu-EU-fondu_a40b3dec-e339-4988-9ae4-fdd18622a79d.pdf</t>
  </si>
  <si>
    <t>http://www.strukturalni-fondy.cz/Narodni-organ-pro-koordinaci/Dokumenty/Materialy-do-vlady/Navrhy-moznych-revizi-operacnich-programu---vl-(1)</t>
  </si>
  <si>
    <t>více odkazů</t>
  </si>
  <si>
    <t>http://www.strukturalni-fondy.cz/Narodni-organ-pro-koordinaci/Evaluacni-cinnost-2/Evaluace-a-optimalizace-nastaveni-systemu-hodnocen</t>
  </si>
  <si>
    <t xml:space="preserve">http://www.strukturalni-fondy.cz/Narodni-organ-pro-koordinaci/Evaluacni-cinnost-2/Prubezna-evaluace-stavu-realizace-Integrovanych-pl </t>
  </si>
  <si>
    <t xml:space="preserve">http://www.strukturalni-fondy.cz/Narodni-organ-pro-koordinaci/Evaluacni-cinnost-2/Vliv-kohezni-politiky-na-uroven-a-strukturu-zamest </t>
  </si>
  <si>
    <t>http://www.strukturalni-fondy.cz/getmedia/5849dc3a-ae79-4ff1-92cd-307d42ec54cd/Analyza-pouziti-CBA_10-07-28.pdf</t>
  </si>
  <si>
    <t>http://www.strukturalni-fondy.cz/getmedia/cb9d780f-ebbc-41e5-b4a2-4f3aa25faae4/Analyza-vyuziti-jednotkovych-nakladu-a-systematizace-prace-s-daty-pro-evaluaci_FINAL_26-8-2010_vcetnepriloh.pdf</t>
  </si>
  <si>
    <t>http://www.strukturalni-fondy.cz/Narodni-organ-pro-koordinaci/Dokumenty/Zpravy-2/Tematicky-zamerene-studie/Studie-proveditelnosti-implementace-nastroje-finan</t>
  </si>
  <si>
    <t>http://www.strukturalni-fondy.cz/Narodni-organ-pro-koordinaci/Dokumenty/Materialy-do-vlady/Analyza-realizace-opatreni-prijatych-ke-zvyseni-uc</t>
  </si>
  <si>
    <t>http://www.strukturalni-fondy.cz/Narodni-organ-pro-koordinaci/Dokumenty/Materialy-do-vlady/Rozdeleni-dodatecnych-prostredku-dle-cl--17-Meziin</t>
  </si>
  <si>
    <t>http://www.strukturalni-fondy.cz/getmedia/88eddfb2-4e20-46aa-8908-374f24efc38b/110120_EEIP_Evaluation_of_cohesion_policy-on-EU15_Appendix-CZ.pdf
http://www.strukturalni-fondy.cz/getmedia/ade3fa5f-538b-4d90-8f56-e1b0dbda9c35/110120_EEIP_Evaluation_of_cohesion_policy-on-EU15_ENG.pdf
http://www.strukturalni-fondy.cz/getmedia/b959185a-ceb6-4f1d-bd00-288dad2ff81a/Final_report_EU-15_V4.pdf
http://www.strukturalni-fondy.cz/getmedia/b3724770-81b9-4cb0-950c-fcb3b65c60f5/Summary_EU-15_V4.pdf</t>
  </si>
  <si>
    <t>http://www.strukturalni-fondy.cz/Narodni-organ-pro-koordinaci/Dokumenty/Materialy-do-vlady/Analyza-vecneho-pokroku-operacnich-programu-v-ramc</t>
  </si>
  <si>
    <t>Extranet MMR (záložka KV NSRR) http://www.strukturalni-fondy.cz/cs/Extranety/Prehled-extranetu</t>
  </si>
  <si>
    <t xml:space="preserve">http://www.strukturalni-fondy.cz/Narodni-organ-pro-koordinaci/Evaluacni-cinnost-2/Ex-post-evaluace-Ramce-podpory-Spolecenstvi-a-jedn </t>
  </si>
  <si>
    <t>http://www.strukturalni-fondy.cz/getmedia/8ed4d7c3-117a-4f7e-ab6c-7255a4b452cc/vystup_Dopady_projektu_2007-2013_fin.pdf</t>
  </si>
  <si>
    <t>http://www.strukturalni-fondy.cz/getmedia/7db2909d-3c5a-4c6f-bd53-a664a3bac522/MMR_zaverecna-zprava_FINAL.pdf</t>
  </si>
  <si>
    <t>http://www.strukturalni-fondy.cz/getmedia/bbd93bb1-853b-4f3c-8434-8b41279c565a/REG-MMR_IREAS-analyza__110517-obj1005.pdf</t>
  </si>
  <si>
    <t xml:space="preserve">http://www.strukturalni-fondy.cz/Narodni-organ-pro-koordinaci/Publicita/Dotaznikove-setreni--Informovanost-o-EU-fondech </t>
  </si>
  <si>
    <t>http://www.strukturalni-fondy.cz/getmedia/e81a5c63-1ca1-475c-ac2e-e2bd9c1a2512/Integrovane-pristupy-revize-RG-final-31_1_Loga.pdf</t>
  </si>
  <si>
    <t>http://www.strukturalni-fondy.cz/getmedia/173433c7-294e-45b6-9bf4-6fa93670dd82/46_2011_Naviga4_Vyhodnoceni-komunikacnich-a-propagacnich-aktivit_zaverecna-zprava.pdf</t>
  </si>
  <si>
    <t>http://www.strukturalni-fondy.cz/getmedia/1a45435f-fc8d-45ad-80ef-0584600c86ac/SRR-2014-2020-_komplet-navrh_15-10.pdf</t>
  </si>
  <si>
    <t>http://databaze-strategie.cz</t>
  </si>
  <si>
    <t>http://www.strukturalni-fondy.cz/getmedia/12d1ab6f-e83b-46c1-b568-ccd68aa68208/Zprava_1_etapa_SRR_FINAL.pdf
http://www.strukturalni-fondy.cz/getmedia/a9b8cffa-0e30-4dd2-af8a-ee6122ac00eb/Zprava_2_etapa_SRR_FINAL.pdf
http://www.strukturalni-fondy.cz/getmedia/d4d08684-9391-4dc3-bdde-433b7bb6f41e/Zprava_3-etapa_SRR_FINAL.pdf</t>
  </si>
  <si>
    <t>http://www.strukturalni-fondy.cz/Narodni-organ-pro-koordinaci/Novinky/Zjednoduseni-procesu-pri-cerpani-evropskych-prostr</t>
  </si>
  <si>
    <t>http://www.strukturalni-fondy.cz/Narodni-organ-pro-koordinaci/Evaluacni-cinnost-2/Strednedobe-hodnoceni-vecne-a-financni-realizace-N</t>
  </si>
  <si>
    <t>http://www.strukturalni-fondy.cz/Narodni-organ-pro-koordinaci/Dokumenty/Zpravy-2/Tematicky-zamerene-studie/Analyza-pripravenosti-mest-a-moznosti-jejich-zapoj</t>
  </si>
  <si>
    <t>http://www.strukturalni-fondy.cz/Narodni-organ-pro-koordinaci/Dokumenty/Zpravy-2/Tematicky-zamerene-studie/Analyza-absorpcni-kapacity-potencialnich-prijemcu-</t>
  </si>
  <si>
    <t>http://www.strukturalni-fondy.cz/getmedia/90ca48b1-7152-4e14-988a-c87bb07ad8ec/SEA-SRR_dokumentace_final-s-logy.pdf</t>
  </si>
  <si>
    <t>http://www.s-f.cz/cs/Fondy-EU/Narodni-organ-pro-koordinaci/Evaluace/Evaluacni-cinnost-2/Evaluacni-studie-zapojeni-nestatniho-neziskoveho-s</t>
  </si>
  <si>
    <t>http://www.strukturalni-fondy.cz/getmedia/ea4ad9c9-3e92-4028-a889-b6aa5d2e21cf/VL_III_Rizikove_OP.pdf</t>
  </si>
  <si>
    <t>http://www.strukturalni-fondy.cz/Narodni-organ-pro-koordinaci/Dokumenty/Zpravy-2/Tematicky-zamerene-studie/Analyza-moznosti-poskytovani-mikropujcek-v-CR</t>
  </si>
  <si>
    <t>–</t>
  </si>
  <si>
    <t>http://www.strukturalni-fondy.cz/cs/Fondy-EU/Kohezni-politika-EU/Posouzeni-vlivu-Dohody-o-partnerstvi-pro-programov</t>
  </si>
  <si>
    <t>http://www.strukturalni-fondy.cz/getmedia/496eb163-e483-4c2d-ae44-91c070969ced/BMK_souhrnna_zprava_Tema_1_final.pdf
http://www.strukturalni-fondy.cz/getmedia/656a850e-e072-452c-8b62-6b33d31fab15/BMK_souhrnna_zprava_Tema_2_final.pdf</t>
  </si>
  <si>
    <t>http://www.strukturalni-fondy.cz/getmedia/17101871-33cd-47d9-8da8-a0cb49f7d9c0/vystup_Dodrzovani-lhut-administrace_final_v2.pdf</t>
  </si>
  <si>
    <t>http://www.strukturalni-fondy.cz/getmedia/5897c903-5686-43f1-87d5-47c4a9ce77d3/120530-LEED-report-for-CZ-NCA-MRD-2012_vystup-loga.pdf</t>
  </si>
  <si>
    <t>http://www.s-f.cz/cs/Fondy-EU/Narodni-organ-pro-koordinaci/Evaluace/Evaluacni-cinnost-2/II-Strategicka-zprava-Ceske-republiky-prosinec-201</t>
  </si>
  <si>
    <t>http://www.opd.cz/Providers/Document.ashx?id=1130</t>
  </si>
  <si>
    <t>http://www.opd.cz/Providers/Document.ashx?id=993</t>
  </si>
  <si>
    <t>http://www.opd.cz/cz/Studie-a-analyzy</t>
  </si>
  <si>
    <t>http://portal.cenia.cz/eiasea/detail/SEA_MZP155K</t>
  </si>
  <si>
    <t>http://www.czechinvest.org/data/files/text-oppi-34.pdf</t>
  </si>
  <si>
    <t>http://www.mpo.cz/dokument66866.html</t>
  </si>
  <si>
    <t>http://www.mpo.cz/dokument66795.html</t>
  </si>
  <si>
    <t>http://www.mpo.cz/dokument148578.html</t>
  </si>
  <si>
    <t>http://www.mpo.cz/dokument80157.html</t>
  </si>
  <si>
    <t>http://www.mpo.cz/cz/podpora-podnikani/oppi/</t>
  </si>
  <si>
    <t>http://www.mpo.cz/dokument90382.html</t>
  </si>
  <si>
    <t>http://www.mpo.cz/dokument106840.html</t>
  </si>
  <si>
    <t>!</t>
  </si>
  <si>
    <t>http://www.mpo.cz/dokument149141.html</t>
  </si>
  <si>
    <t>Z:\M Client\Ministerstvo pro mistni rozvoj\2016 Zmapování a sytéza poznatků o výsledcích EU fondů 2007 - 2013\Oslovení ŘO podklady\OPŽP</t>
  </si>
  <si>
    <t>http://www.opzp2007-2013.cz/ke-stazeni/393/4892/detail/zavery-a-doporuceni-k-systemu-indikatoru-opzp/</t>
  </si>
  <si>
    <t>http://www.opzp2007-2013.cz/ke-stazeni/393/10975/detail/analyza-barier-opzp-z-hlediska-zadatelu-a-prijemcu/</t>
  </si>
  <si>
    <t>http://www.opzp2007-2013.cz/ke-stazeni/393/10976/detail/analyza-dosavadni-realizace-op-zivotni-prostredi/</t>
  </si>
  <si>
    <t>http://www.opzp2007-2013.cz/ke-stazeni/393/10977/detail/navrh-uprav-na-efektivnejsi-cerpani-alokovanych-prostredku-opzp-vcetne-oduvodneni/</t>
  </si>
  <si>
    <t>http://www.opzp2007-2013.cz/ke-stazeni/393/10978/detail/uzemni-disparity-kraju-v-ramci-realizace-opzp---1-faze-projektu/</t>
  </si>
  <si>
    <t>není zveřejněno</t>
  </si>
  <si>
    <t>http://www.opzp2007-2013.cz/ke-stazeni/393/13870/detail/zaverecna-zprava---zhodnoceni-mechanizmu-vyuzivani-prostredku-na-publicitu-operacniho-programu-zivotni-prostredi/</t>
  </si>
  <si>
    <t>http://www.opzp2007-2013.cz/ke-stazeni/393/13869/detail/analyza-indikatoru-oblasti-podpory-4-1-zkvalitneni-nakladani-s-odpady/</t>
  </si>
  <si>
    <t>http://www.opzp2007-2013.cz/ke-stazeni/393/14208/detail/analyza-mozne-podpory-verejneho-osvetleni-v-ramci-opzp-2007-2013/</t>
  </si>
  <si>
    <t>http://www.opzp2007-2013.cz/ke-stazeni/393/14209/detail/analyza-moznosti-podpory-alternativni-dopravy-z-dotacnich-prostredku-eu/</t>
  </si>
  <si>
    <t>http://www.opzp2007-2013.cz/ke-stazeni/393/14582/detail/evaluacni-studie-bat/</t>
  </si>
  <si>
    <t>http://www.opzp2007-2013.cz/ke-stazeni/393/16351/detail/strednedoba-strategie-zlepseni-kvality-ovzdusi-v-cr/</t>
  </si>
  <si>
    <t>http://www.opzp2007-2013.cz/ke-stazeni/393/14369/detail/opzp-strednedoba-evaluace---predane-a-akceptovane-vystupy/</t>
  </si>
  <si>
    <t>http://www.opzp2007-2013.cz/ke-stazeni/393/14572/detail/system-monitoringu-v-oblasti-podpory-4-1/</t>
  </si>
  <si>
    <t>http://www.opzp2007-2013.cz/ke-stazeni/393/15846/detail/hodnoceni-sea---opzp-2014---2020/</t>
  </si>
  <si>
    <t>http://www.opzp2007-2013.cz/ke-stazeni/393/16352/detail/ex-ante-hodnoceni-opzp-pro-budouci-programove-obdobi-2014-2020/</t>
  </si>
  <si>
    <t>http://www.opzp2007-2013.cz/ke-stazeni/393/17016/detail/srovnavaci-analyza-a-analyza-dopadu-po7-na-stav-evvo-v-cr/</t>
  </si>
  <si>
    <t>http://www.opzp2007-2013.cz/ke-stazeni/393/17018/detail/zhodnoceni-podporovane-oblasti-4-1/</t>
  </si>
  <si>
    <t>http://www.opvavpi.cz/cs/siroka-verejnost/evaluace/evaluace-zpracovane-pro-ridici-organ-op-vavpi.html</t>
  </si>
  <si>
    <t>http://www.opvavpi.cz/cs/siroka-verejnost/evaluace/prubezna-evaluace-projektu-podporenych-v-ramci-prioritnich-os-1-a-2-op-vavpi.html</t>
  </si>
  <si>
    <t>na webové stránky bude doplněno s prvním výstupem</t>
  </si>
  <si>
    <t>http://www.msmt.cz/strukturalni-fondy-1/ex-ante-evaluace-op-vvv</t>
  </si>
  <si>
    <t xml:space="preserve">http://www.opvavpi.cz/cs/siroka-verejnost/evaluace/evaluace-zpracovane-pro-ridici-organ-op-vavpi.html </t>
  </si>
  <si>
    <t xml:space="preserve">Není zveřejněno,
dostupná je na vyžádání MŠMT – ŘO OP VVV. </t>
  </si>
  <si>
    <t>http://www.op-vk.cz/cs/siroka-verejnost/studie-a-analyzy/analyza-vyzev-op-vk-uskutecnych-v-roce-2008.html</t>
  </si>
  <si>
    <t>http://www.op-vk.cz/cs/siroka-verejnost/studie-a-analyzy/analyza-stavu-environmentalniho-vzdelavani-vychovy-a-osvety.html</t>
  </si>
  <si>
    <t>http://www.op-vk.cz/cs/siroka-verejnost/studie-a-analyzy/analyza-individualniho-pristupu-pedagogu-k-zakum-se-specialnimi-vzdelavacimi-potrebami.html</t>
  </si>
  <si>
    <t>http://www.op-vk.cz/cs/siroka-verejnost/studie-a-analyzy/analyza-informovanosti-potencialnich-zadatelu-op-vk.html</t>
  </si>
  <si>
    <t>http://www.op-vk.cz/cs/siroka-verejnost/studie-a-analyzy/sociologicky-vyzkum-zamereny-na-podoby-a-priciny-segregace-deti-zakyn-zaku-a-mladych-lidi-ze-sociokulturne-znevyhodnujiciho-prostredi.html</t>
  </si>
  <si>
    <t>http://www.esfcr.cz/folder/4885/</t>
  </si>
  <si>
    <t>http://www.esfcr.cz/file/8203/</t>
  </si>
  <si>
    <t>http://www.op-vk.cz/cs/siroka-verejnost/studie-a-analyzy/rocni-hodnoceni-pokroku-op-vk-2010-zaverecna-zprava.html</t>
  </si>
  <si>
    <t>http://www.op-vk.cz/cs/siroka-verejnost/studie-a-analyzy/analyza-optimalizace-procesu-opvk.html</t>
  </si>
  <si>
    <t>http://www.op-vk.cz/cs/siroka-verejnost/studie-a-analyzy/evaluace-komunikacniho-planu-op-vk.html</t>
  </si>
  <si>
    <t>www.esfcr.cz/file/7983_1_1</t>
  </si>
  <si>
    <t>dtto</t>
  </si>
  <si>
    <t>http://www.esfcr.cz/file/7987/</t>
  </si>
  <si>
    <t>http://www.op-vk.cz/cs/siroka-verejnost/studie-a-analyzy/analyza-pripravenosti-prostredi-v-cr-a-moznosti-rozvoje-komunitnich-skol.html</t>
  </si>
  <si>
    <t>http://www.op-vk.cz/cs/siroka-verejnost/studie-a-analyzy/podkladova-studie-pro-zpracovani-individualniho-projektu-narodniho-narodni-soustava-kvalifikaci-pro-terciarni-vzdelavani.html</t>
  </si>
  <si>
    <t>http://www.op-vk.cz/cs/siroka-verejnost/studie-a-analyzy/komplexni-system-hodnoceni-kvality-terciarniho-vzdelavani-a-vyzkumu-a-vyvoje.html</t>
  </si>
  <si>
    <t>http://ptpo.reformy-msmt.cz/</t>
  </si>
  <si>
    <t>http://www.op-vk.cz/cs/siroka-verejnost/studie-a-analyzy/projektove-rizeni-v-institucich-terciarniho-vzdelavani-a-vyzkumu-a-vyvoje.html</t>
  </si>
  <si>
    <t>http://www.op-vk.cz/cs/siroka-verejnost/studie-a-analyzy/studie-proveditelnosti-iska.html</t>
  </si>
  <si>
    <t>http://www.op-vk.cz/cs/siroka-verejnost/studie-a-analyzy/simulacni-model-pro-varianty-implementace-zmen-financovani-vzdelavaci-cinnosti-v-oblasti-terciarniho-vzdelavani.html</t>
  </si>
  <si>
    <t>http://www.op-vk.cz/cs/siroka-verejnost/studie-a-analyzy/moznosti-implementace-noveho-informacniho-systemu-o-terciarnim-vzdelavani.html</t>
  </si>
  <si>
    <t>http://www.op-vk.cz/cs/siroka-verejnost/studie-a-analyzy/analyza-a-expertni-posouzeni-bile-knihy-terciarniho-vzdelavani-a-dalsich-dokumentu-spojenych-s-implementaci-reformy-terciarniho-vzdelavani-skupinou-expertu-oecd.html</t>
  </si>
  <si>
    <t>http://www.msmt.cz/vzdelavani/skolskareforma/predpoklady-a-vzdelavaci-potreby-pedagogu</t>
  </si>
  <si>
    <t>http://www.msmt.cz/vzdelavani/skolskareforma/postoje-a-nazory-verejnosti-skolstvi-a-vzdelavani?highlightWords=Anal%C3%BDza+struktury+postoj%C5%AF+o%C4%8Dek%C3%A1v%C3%A1n%C3%AD+ve%C5%99ejnosti+oblasti+%C5%A1kolstv%C3%AD%2C+v%C3%BDchovy+vzd%C4%9Bl%C3%A1v%C3%A1n%C3%AD</t>
  </si>
  <si>
    <t>www.esfcr.cz/file/7986_1_1</t>
  </si>
  <si>
    <t>http://www.op-vk.cz/cs/siroka-verejnost/studie-a-analyzy/studie-proveditelnosti-pro-realizaci-individualniho-projektu-narodniho-ceska-skola-bez-hranic.html</t>
  </si>
  <si>
    <t>http://www.op-vk.cz/cs/siroka-verejnost/studie-a-analyzy/analyza-moznych-dopadu-narizeni-evropske-komise.html</t>
  </si>
  <si>
    <t>http://www.op-vk.cz/cs/siroka-verejnost/studie-a-analyzy/vzdelani-nezamestnanost-a-pozadavky-zamestnavatelu-koncepce-technickeho-vzdelani-v-resortu-mpo.html</t>
  </si>
  <si>
    <t>http://www.esfcr.cz/file/7988</t>
  </si>
  <si>
    <t>http://www.zkola.cz/rodice/vybirameskolu/vyssi-odborne-skoly/Documents/Analyza.pdf</t>
  </si>
  <si>
    <t>www.esfcr.cz/file/7984_1_1/</t>
  </si>
  <si>
    <t>http://www.op-vk.cz/cs/siroka-verejnost/studie-a-analyzy/pruchod-zaku-se-zdravotnim-postizenim-a-znevyhodnenim-do-terciarniho-vzdelavani-a-na-trh-prace.html</t>
  </si>
  <si>
    <t>http://www.esfcr.cz/file/7990</t>
  </si>
  <si>
    <t>NR</t>
  </si>
  <si>
    <t>http://www.op-vk.cz/filemanager/files/file.php?file=29049</t>
  </si>
  <si>
    <t>http://www.op-vk.cz/cs/siroka-verejnost/studie-a-analyzy/analyza-nabidky-dalsiho-vzdelavani.html</t>
  </si>
  <si>
    <t>http://www.op-vk.cz/cs/siroka-verejnost/studie-a-analyzy/</t>
  </si>
  <si>
    <t>http://www.msmt.cz/uploads/OP_VK/Evaluace/Hodnoceni_ukoncenych_IPn_ZaverecnaZprava.pdf</t>
  </si>
  <si>
    <t>http://www.op-vk.cz/cs/siroka-verejnost/studie-a-analyzy/prubezna-evaluace-op-vk.html</t>
  </si>
  <si>
    <t>http://www.op-vk.cz/cs/siroka-verejnost/studie-a-analyzy/analyza-vyzev-pro-predkladani-individualnich-projektu.html</t>
  </si>
  <si>
    <t>http://www.op-vk.cz/cs/siroka-verejnost/studie-a-analyzy/vztah-op-vk-ke-strategii-2020-a-country-specific-recommendations.html</t>
  </si>
  <si>
    <t>http://www.op-vk.cz/cs/siroka-verejnost/studie-a-analyzy/vysledky-analyzy-poctu-a-pricin-vzniku-podezreni-na-nesrovnalost-identifikovanych-v-op-vk-1.html</t>
  </si>
  <si>
    <t>http://www.op-vk.cz/cs/siroka-verejnost/studie-a-analyzy/evaluace-prvnich-globalnich-grantu.html</t>
  </si>
  <si>
    <t>http://www.op-vk.cz/cs/siroka-verejnost/studie-a-analyzy/most-signifiant-change-deti-a-zaci-se-svp.html</t>
  </si>
  <si>
    <t>http://www.op-vk.cz/cs/siroka-verejnost/studie-a-analyzy/evaluace-popularizace-vav.html</t>
  </si>
  <si>
    <t>http://www.op-vk.cz/cs/siroka-verejnost/studie-a-analyzy/evaluace-ipn.html</t>
  </si>
  <si>
    <t>http://www.op-vk.cz/cs/siroka-verejnost/studie-a-analyzy/stanoveni-hodnot-monitorovaciho-indikatoru-op-vk-uplatneni-absolventu-podle-typu-vzdelani.html</t>
  </si>
  <si>
    <t>http://www.esfcr.cz/file/6005</t>
  </si>
  <si>
    <t>http://www.esfcr.cz/file/7703</t>
  </si>
  <si>
    <t>http://www.esfcr.cz/file/7782</t>
  </si>
  <si>
    <t>http://www.esfcr.cz/file/7969</t>
  </si>
  <si>
    <t>http://www.esfcr.cz/file/8120</t>
  </si>
  <si>
    <t>http://www.esfcr.cz/folder/5023/</t>
  </si>
  <si>
    <t>http://www.esfcr.cz/folder/5072/</t>
  </si>
  <si>
    <t>http://www.esfcr.cz/file/8798</t>
  </si>
  <si>
    <t>http://www.esfcr.cz/file/8294</t>
  </si>
  <si>
    <t>http://www.esfcr.cz/folder/4979/</t>
  </si>
  <si>
    <t>https://www.esfcr.cz/evaluace/-/dokument/748067</t>
  </si>
  <si>
    <t>https://forum.esfcr.cz/node/24/pracovni-skupina-pro-evaluace-esf/library/thread/119/zaverecna_zprava_eval_v2_soc_partneri-zip/</t>
  </si>
  <si>
    <t>http://www.esfcr.cz/folder/4808</t>
  </si>
  <si>
    <t>Závěrečné zprávy jsou k dispozici na ESF Fóru: https://forum.esfcr.cz/node/24/pracovni-skupina-pro-evaluace-esf/library/ a http://www.esfcr.cz/folder/4985/</t>
  </si>
  <si>
    <t>https://forum.esfcr.cz/</t>
  </si>
  <si>
    <t>https://forum.esfcr.cz/upfiles/documents/4b/31/4b3103dc-b05a-4dff-ad2b-2f33e8cf2ec7/vystup_3_strategie_final.pdf</t>
  </si>
  <si>
    <t>http://www.esfcr.cz/file/8675</t>
  </si>
  <si>
    <t>http://www.esfcr.cz/file/8726</t>
  </si>
  <si>
    <t>https://www.esfcr.cz/file/9823/</t>
  </si>
  <si>
    <t>http://www.esfcr.cz/07-13/oplzz/analyza-socialne-vyloucenych-lokalit-v-cr-1</t>
  </si>
  <si>
    <t>http://www.esfcr.cz/file/8985/</t>
  </si>
  <si>
    <t>http://www.esfcr.cz/folder/5088/ a http://forum.esfcr.cz/node/24/pracovni-skupina-pro-evaluace-esf/library/ (zde je část CIE)</t>
  </si>
  <si>
    <t>https://forum.esfcr.cz/node/24/pracovni-skupina-pro-evaluace-esf/library/ a http://www.esfcr.cz/file/8960/</t>
  </si>
  <si>
    <t>http://www.esfcr.cz/folder/5157/</t>
  </si>
  <si>
    <t>http://www.esfcr.cz/folder/5090/</t>
  </si>
  <si>
    <t>https://www.esfcr.cz/documents/21802/4541458/Soci%C3%A1ln%C3%AD+inovace+2014-2015/a76b8626-677c-45de-b098-25f15be95417</t>
  </si>
  <si>
    <t>http://www.esfcr.cz/file/9360/</t>
  </si>
  <si>
    <t>http://www.esfcr.cz/folder/5170/</t>
  </si>
  <si>
    <t>http://www.esfcr.cz/file/9361/</t>
  </si>
  <si>
    <t>http://www.esfcr.cz/folder/5188/</t>
  </si>
  <si>
    <t>http://www.strukturalni-fondy.cz/getmedia/3ae6440b-3eb9-4baf-92db-52c3ef6ba478/exante-hodnoceni-IOP_zz_3ae6440b-3eb9-4baf-92db-52c3ef6ba478.pdf?ext=.pdf</t>
  </si>
  <si>
    <t>http://www.strukturalni-fondy.cz/getmedia/fdf5bf85-2d22-4114-aafd-c2eb1b1e9838/Hodnoceni-absorpcni-kapacity-za-rok-2008_fdf5bf85-2d22-4114-aafd-c2eb1b1e9838.doc?ext=.doc</t>
  </si>
  <si>
    <t>http://www.strukturalni-fondy.cz/getmedia/a55f4f60-24b4-42d3-9385-d403e6bb346d/Hodnoceni-absorpcni-kapacity-za-rok-2009_a55f4f60-24b4-42d3-9385-d403e6bb346d.doc?ext=.doc</t>
  </si>
  <si>
    <t>http://www.strukturalni-fondy.cz/getmedia/ebfbebe8-6c81-40d6-9579-a8b28b3ec025/Hodnoceni-absorpcni-kapacity-za-rok-2010_ebfbebe8-6c81-40d6-9579-a8b28b3ec025.doc?ext=.doc</t>
  </si>
  <si>
    <t>http://www.strukturalni-fondy.cz/getmedia/bd588706-b42d-4db0-a911-1a741fcf0960/Rocni-problemove-vyhodnoceni-IOP-za-2008_bd588706-b42d-4db0-a911-1a741fcf0960.doc?ext=.doc</t>
  </si>
  <si>
    <t>http://www.strukturalni-fondy.cz/getmedia/48188b48-32f2-4a3a-8e41-e36f83840763/Zaverecna-zprava_-FINAL_48188b48-32f2-4a3a-8e41-e36f83840763.pdf?ext=.pdf</t>
  </si>
  <si>
    <t>http://www.strukturalni-fondy.cz/getmedia/cb014083-e2c3-4a90-b770-939b0988a855/Evaluace-KoP-IOP_Zaverecna-zprava_prilohy-PDF_cb014083-e2c3-4a90-b770-939b0988a855.ZIP?ext=.ZIP</t>
  </si>
  <si>
    <t>http://www.strukturalni-fondy.cz/getmedia/a2384a7b-db1e-4c8c-8f86-f6a410d8b30d/Evaluace-RO-4-PO_a2384a7b-db1e-4c8c-8f86-f6a410d8b30d.zip?ext=.zip</t>
  </si>
  <si>
    <t>http://www.strukturalni-fondy.cz/getmedia/db655856-c706-4900-85ba-8b220e28d42b/Evaluace-RO-zmen-PD-IOP_db655856-c706-4900-85ba-8b220e28d42b.zip?ext=.zip</t>
  </si>
  <si>
    <t>http://www.strukturalni-fondy.cz/getmedia/4ff37ac2-cb72-4a1a-811d-34edd028a2d7/Analyza-indikatorove-soustavy-IOP-a-OP-LZZ_4ff37ac2-cb72-4a1a-811d-34edd028a2d7.pdf?ext=.pdf</t>
  </si>
  <si>
    <t>http://www.strukturalni-fondy.cz/getmedia/bde47106-595e-4001-b991-b31450ea3fec/Analyza-komunikacnich-potreb-MV-v-oblasti-SF-EU_bde47106-595e-4001-b991-b31450ea3fec.pdf?ext=.pdf</t>
  </si>
  <si>
    <t>http://www.strukturalni-fondy.cz/getmedia/4fe26736-d4ac-4d11-9f9f-4263b977e096/Zprava_Analyza-Abs-kapacity_IOP_OP-LZZ_4fe26736-d4ac-4d11-9f9f-4263b977e096.pdf?ext=.pdf</t>
  </si>
  <si>
    <t>http://www.strukturalni-fondy.cz/getmedia/c5b0f806-da14-4a16-951d-35d7324db243/CBA-Zprava_final_09092010_c5b0f806-da14-4a16-951d-35d7324db243.doc?ext=.doc</t>
  </si>
  <si>
    <t>http://www.strukturalni-fondy.cz/getmedia/275a8630-7256-44fe-9a2f-284e9d306046/100312-Zaverecna-zprava_Optimalizace-procesu_275a8630-7256-44fe-9a2f-284e9d306046.docx?ext=.docx</t>
  </si>
  <si>
    <t>http://www.strukturalni-fondy.cz/getmedia/01d87eda-d7d2-4b33-96c2-de7b0ef13c53/Evaluace-ZS-MV-CR_01d87eda-d7d2-4b33-96c2-de7b0ef13c53.zip?ext=.zip</t>
  </si>
  <si>
    <t>interní rozbor, není relevantní výstup</t>
  </si>
  <si>
    <t>http://www.strukturalni-fondy.cz/getmedia/b357e049-d13b-4dd0-856d-06b37155b8aa/Analyza-zefektivneni-cerpani-prostredku-ze-SF_b357e049-d13b-4dd0-856d-06b37155b8aa.pdf?ext=.pdf</t>
  </si>
  <si>
    <t>http://www.strukturalni-fondy.cz/getmedia/467cf5b1-5585-47ee-b735-a8dc1d368f86/Identifikace-barier-cerpani-financnich-prostredku_467cf5b1-5585-47ee-b735-a8dc1d368f86.pdf?ext=.pdf</t>
  </si>
  <si>
    <t>http://www.strukturalni-fondy.cz/getmedia/5c526c06-abef-4422-b53b-c9724bb1d326/Audit_realizace_1_vyzvy_souhrnna_zprava_@19_4_FINA_5c526c06-abef-4422-b53b-c9724bb1d326.pdf?ext=.pdf</t>
  </si>
  <si>
    <t>http://www.strukturalni-fondy.cz/getmedia/7d1a7abf-ffec-4ddb-9189-8daa653ab182/Evaluace-ZS-MK-CR_7d1a7abf-ffec-4ddb-9189-8daa653ab182.zip?ext=.zip</t>
  </si>
  <si>
    <t>http://www.strukturalni-fondy.cz/getmedia/229b4731-804c-46b8-8a37-4c5414f4a179/MNG-shrnuti_Prubezna-analyza-komunikacnich-potreb_229b4731-804c-46b8-8a37-4c5414f4a179.pdf?ext=.pdf</t>
  </si>
  <si>
    <t>http://www.strukturalni-fondy.cz/getmedia/cea0c39a-6e24-4005-972a-c0691b0202f1/2011-Analyza-AK-a-outsourcingu_cea0c39a-6e24-4005-972a-c0691b0202f1.zip?ext=.zip</t>
  </si>
  <si>
    <t>https://www.strukturalni-fondy.cz/getmedia/ca709a53-3388-4d37-8361-538b85d9b530/zaverecna-zprava_FINAL_ca709a53-3388-4d37-8361-538b85d9b530.pdf</t>
  </si>
  <si>
    <t>https://www.strukturalni-fondy.cz/getmedia/21ad9265-5e97-49ba-8bca-7008f30881cb/MMR_Ex-ante-IROP_Zaverecna-zprava.pdf</t>
  </si>
  <si>
    <t>http://portal.cenia.cz/eiasea/detail/SEA_MZP171K</t>
  </si>
  <si>
    <t>http://www.strukturalni-fondy.cz/cs/Microsites/Integrovany-OP/Dokumenty</t>
  </si>
  <si>
    <t>http://www.strukturalni-fondy.cz/getmedia/a0ada188-691a-4802-a804-14ee80b91457/Predbezne-posouzeni-vyuziti-financniho-nastroje-v-IROP_Zaverecna-zprava-projektu.docx?ext=.docx</t>
  </si>
  <si>
    <t>http://www.strukturalni-fondy.cz/getmedia/cf2a61f7-d41a-484c-8647-989d4ecd618a/Evaluace-realizace-FN-JESSICA-s-ohledem-na-vyuzitelnost-pro-programove-obdobi-2014-%e2%80%93-2020.pdf?ext=.pdf</t>
  </si>
  <si>
    <t>http://www.jihovychod.cz/vysledky-rop/evaluace
http://www.jihovychod.cz/download/viktor-ex-ante/finalzprava-fin.doc
http://www.jihovychod.cz/download/viktor-ex-ante/ex-ante-english.doc
http://www.jihovychod.cz/download/viktor-ex-ante/finalzprava-shrnuti-fin.doc</t>
  </si>
  <si>
    <t>http://www.jihovychod.cz/vysledky-rop/evaluace
http://www.jihovychod.cz/download/programove-dokumenty/sea-rop-jv-dokumentace.pdf</t>
  </si>
  <si>
    <t>http://www.jihovychod.cz/vysledky-rop/evaluace</t>
  </si>
  <si>
    <t>http://www.jihovychod.cz/vysledky-rop/evaluace
http://www.jihovychod.cz/download/vyzva/nove_k_1_9_2009/rr-20-2009-09-vyhlaseni-vyzvy-pro-strat-projekty-pr2.pdf</t>
  </si>
  <si>
    <t>http://www.jihovychod.cz/vysledky-rop/evaluace
http://www.jihovychod.cz/download/dokumenty-ke-stazeni/evaluace/Evaluace%20dosavadn%C3%AD%20implementace%20ROP%20JV%20%28d%C3%ADl%C4%8D%C3%AD%20projekt%20Syst%C3%A9m%20hodnocen%C3%AD%20projekt%C5%AF%20a%20hodnot%C3%ADc%C3%ADch%20krit%C3%A9ri%C3%AD%20ROP%20JV%29%20%282009%29.pdf</t>
  </si>
  <si>
    <t>http://www.jihovychod.cz/vysledky-rop/evaluace
http://www.jihovychod.cz/download/monitorovaci-vybor/evaluace-indikatorove-soustavy.pdf</t>
  </si>
  <si>
    <t>http://www.jihovychod.cz/vysledky-rop/evaluace
http://www.jihovychod.cz/download/monitorovaci-vybor/evaluace-prirucky-pro-zadatele-a-prijemce.pdf</t>
  </si>
  <si>
    <t>http://www.jihovychod.cz/vysledky-rop/evaluace
http://www.jihovychod.cz/download/dokumenty-ke-stazeni/evaluace/evaluace-dosavadni-implementace-ropjv.pdf</t>
  </si>
  <si>
    <t>http://www.rr-jihozapad.cz/dokumenty/rop-jihozapad/Ex-ante-evaluace-ROP-NUTS-II-Jihozapad.pdf</t>
  </si>
  <si>
    <t>http://www.rr-jihozapad.cz/dokumenty/rop-jihozapad/Evaluace-nastaveni-indiktorove-soustavy-financniho-a-vecneho-pokroku-ROP-NUTS-II-Jihozapad.pdf</t>
  </si>
  <si>
    <t>http://www.rr-jihozapad.cz/dokumenty/rop-jihozapad/studie-ipru-nuts-ii-jihozapad.pdf</t>
  </si>
  <si>
    <t>http://www.rr-jihozapad.cz/dokumenty/rop-jihozapad/Zhodnoceni-implementace-ROP-v-polovine-programoveho-obdobi-2007-2013.pdf</t>
  </si>
  <si>
    <t>http://www.rr-jihozapad.cz/dokumenty/rop-jihozapad/Uzemni-aspekty-implementyce-ROP-NUTS-II-Jihozapad-souhrn-1.-a-2.-vyzva.pdf</t>
  </si>
  <si>
    <t>http://www.rr-jihozapad.cz/dokumenty/rop-jihozapad/Uzemni-aspekty-implementyce-ROP-NUTS-II-Jihozapad-3.-vyzva.pdf</t>
  </si>
  <si>
    <t>http://www.rr-jihozapad.cz/dokumenty/rop-jihozapad/Uzemni-aspekty-implementyce-ROP-NUTS-II-Jihozapad-5.-a-6.-vyzva.pdf</t>
  </si>
  <si>
    <t>http://www.rr-jihozapad.cz/dokumenty/rop-jihozapad/zavery-uzemnich-aspektu-implementace-rop-nuts-ii-jihozapad-1-6-vyzva.pdf</t>
  </si>
  <si>
    <t>http://www.rr-jihozapad.cz/dokumenty/rop-jihozapad/uzemni-aspekty-implementace-rop-nuts-ii-jihozapadx.pdf</t>
  </si>
  <si>
    <t>http://www.rr-jihozapad.cz/dokumenty/rop-jihozapad/Duvody-vyrazeni-zadosti-v-1.-3.pdf</t>
  </si>
  <si>
    <t>http://www.rr-jihozapad.cz/dokumenty/rop-jihozapad/Duvody-vyrazeni-zadosti-ve-5.-6.-vyzve.pdf</t>
  </si>
  <si>
    <t>http://www.rr-jihozapad.cz/dokumenty/rop-jihozapad/Rocni-problemove-vyhodnoceni-ROP-2008.pdf</t>
  </si>
  <si>
    <t>http://www.rr-jihozapad.cz/dokumenty/rop-jihozapad/rocni-problemove-vyhodnoceni-ROP-2009.pdf</t>
  </si>
  <si>
    <t>http://www.rr-jihozapad.cz/dokumenty/rop-jihozapad/Analyza-absorpcni-kapacity-2008.pdf</t>
  </si>
  <si>
    <t>http://www.rr-jihozapad.cz/dokumenty/rop-jihozapad/Anayza-apsorpcni-kapacity-2009.pdf</t>
  </si>
  <si>
    <t>http://www.rr-jihozapad.cz/dokumenty/rop-jihozapad/analyza-absorpcni-kapacity-rop-nuts-ii-jihozapad-za-rok-2010.pdf</t>
  </si>
  <si>
    <t>http://www.rr-jihozapad.cz/dokumenty/rop-jihozapad/analyza-absorpcni-kapacity-rop-nuts-ii-jihozapad.pdf</t>
  </si>
  <si>
    <t>http://www.rr-jihozapad.cz/dokumenty/rop-jihozapad/Vyhodnoceni-realizacni-faze-projektu.pdf</t>
  </si>
  <si>
    <t>http://www.rr-jihozapad.cz/dokumenty/rop-jihozapad/vyhodnoceni-uspesnosti-publicitnich-aktivit-ROP-NUTS-II-Jihozapad.pdf</t>
  </si>
  <si>
    <t>http://www.rr-jihozapad.cz/dokumenty/rop-jihozapad/Evaluace-komunikacnich-a-publicitnich-aktivit-ROP-NUTS-II-Jihozapad.pdf</t>
  </si>
  <si>
    <t>Není na webových stránkách ROP JZ, jedná se o interní analýzu pro vnitřní potřeby ÚRR JZ.</t>
  </si>
  <si>
    <t>http://www.nuts2severozapad.cz/ropsz/ropsz-info/evaluace/ex-ante</t>
  </si>
  <si>
    <t>http://www.nuts2severozapad.cz/wp-content/uploads/2011/02/DODATEČNÉ-EX-ANTE-HODNOCENÍ-ROP-NUTS-II-SEVEROZÁPAD-NA-PROGRAMOVACÍ-OBDOBÍ-2007-–2013.pdf</t>
  </si>
  <si>
    <t>http://www.nuts2severozapad.cz/wp-content/uploads/2011/02/indikatorova_soustava_rop_sz_hodnoceni.pdf</t>
  </si>
  <si>
    <t>http://www.nuts2severozapad.cz/wp-content/uploads/2011/02/hodnoceni_systemu_monitoringu_rop_sz.pdf</t>
  </si>
  <si>
    <t>http://www.nuts2severozapad.cz/wp-content/uploads/2011/02/vyhodnoceni_2_vyzvy.pdf</t>
  </si>
  <si>
    <t>http://www.nuts2severozapad.cz/wp-content/uploads/2011/02/hodnoceni_systemu_impl_rop_sz_cast1.pdf</t>
  </si>
  <si>
    <t>http://www.nuts2severozapad.cz/wp-content/uploads/2011/02/hodnoceni_systemu_impl_rop_sz_cast2.pdf</t>
  </si>
  <si>
    <t>http://www.nuts2severozapad.cz/wp-content/uploads/2011/02/prubezne_hodnoceni_rop_sz.pdf</t>
  </si>
  <si>
    <t>http://www.nuts2severozapad.cz/wp-content/uploads/2012/01/Uzemne_zamerena_evaluace_ROPSZ_shrnuti.pdf</t>
  </si>
  <si>
    <t>http://www.nuts2severozapad.cz/wp-content/uploads/2012/01/IPRM_ROPSZ_shrnuti.pdf</t>
  </si>
  <si>
    <t>http://www.nuts2severozapad.cz/wp-content/uploads/2012/01/Analyza_pro_revizi_ROPSZ_shrnuti.pdf</t>
  </si>
  <si>
    <t>http://www.nuts2severozapad.cz/wp-content/uploads/2012/01/Absorpcni_kapacita_pro_evaluace_shrnuti.pdf</t>
  </si>
  <si>
    <t>http://www.nuts2severozapad.cz/wp-content/uploads/2012/01/Nesrovnalosti_shrnuti.pdf</t>
  </si>
  <si>
    <t>http://www.nuts2severozapad.cz/wp-content/uploads/2012/08/Evaluace-kontroly-VZ_shrnuti.pdf</t>
  </si>
  <si>
    <t>http://www.nuts2severozapad.cz/wp-content/uploads/2011/02/roc_zhodn_rop_sz_2008_man_shrnuti_final.pdf</t>
  </si>
  <si>
    <t>http://www.nuts2severozapad.cz/wp-content/uploads/2012/01/RPV_ROPSZ_2009_shrnuti.pdf</t>
  </si>
  <si>
    <t>http://www.nuts2severozapad.cz/wp-content/uploads/2012/01/RPV_ROPSZ_2010_shrnuti.pdf</t>
  </si>
  <si>
    <t>http://www.nuts2severozapad.cz/wp-content/uploads/2012/11/Zhodnoceni-prinosu-projektu_shrnuti.pdf</t>
  </si>
  <si>
    <t>http://www.nuts2severozapad.cz/wp-content/uploads/2013/04/Dotaznikove-setreni_zajem-o-dotace_shrnuti.pdf</t>
  </si>
  <si>
    <t>http://www.nuts2severozapad.cz/wp-content/uploads/2013/03/Analyza-absorpcni-kapacity_shrnuti.pdf</t>
  </si>
  <si>
    <t>http://www.nuts2severozapad.cz/wp-content/uploads/2013/11/Aktualizace-analyzy-absorpcni-kapacity_shrnuti.pdf</t>
  </si>
  <si>
    <t>http://www.nuts2severozapad.cz/wp-content/uploads/2014/11/Analyza-firemni-kultury_shrnuti.pdf</t>
  </si>
  <si>
    <t>http://www.nuts2severozapad.cz/wp-content/uploads/2014/07/Analyza-absorpcni-kapacity.pdf</t>
  </si>
  <si>
    <t>http://www.nuts2severozapad.cz/wp-content/uploads/2015/01/Evaluace-procesu-kontroly_shrnuti.pdf</t>
  </si>
  <si>
    <t>http://www.nuts2severozapad.cz/wp-content/uploads/2014/12/Analyza-absorpcni-kapacity_shrnuti.pdf</t>
  </si>
  <si>
    <t>Screening dokončených projektů</t>
  </si>
  <si>
    <t>http://www.nuts2severozapad.cz/wp-content/uploads/2016/01/Evaluace-komunikacnich-aktivit_shrnuti.pdf</t>
  </si>
  <si>
    <t>http://www.nuts2severozapad.cz/wp-content/uploads/2016/09/Evaluace_prinosu_ROP_SZ.pdf</t>
  </si>
  <si>
    <t>http://www.rada-severovychod.cz/ex-ante-hodnoceni-rop-severovychod</t>
  </si>
  <si>
    <t>http://www.rada-severovychod.cz/evaluacni-projekty-uskutecnene-v-roce-2007</t>
  </si>
  <si>
    <t>http://www.rada-severovychod.cz/folder/852</t>
  </si>
  <si>
    <t>http://www.rada-severovychod.cz/evaluacni-projekty-realizovane-v-roce-2008</t>
  </si>
  <si>
    <t>http://www.rada-severovychod.cz/file/943</t>
  </si>
  <si>
    <t>http://www.rada-severovychod.cz/folder/851</t>
  </si>
  <si>
    <t>http://www.rada-severovychod.cz/file/941</t>
  </si>
  <si>
    <t>http://www.rada-severovychod.cz/file/940</t>
  </si>
  <si>
    <t>http://www.rada-severovychod.cz/file/939</t>
  </si>
  <si>
    <t>http://www.rada-severovychod.cz/folder/850</t>
  </si>
  <si>
    <t>http://www.rada-severovychod.cz/file/1343</t>
  </si>
  <si>
    <t>http://www.rada-severovychod.cz/file/1345</t>
  </si>
  <si>
    <t>http://www.rada-severovychod.cz/file/1434</t>
  </si>
  <si>
    <t>http://www.rada-severovychod.cz/file/1543</t>
  </si>
  <si>
    <t>http://www.rada-severovychod.cz/file/1965</t>
  </si>
  <si>
    <t>http://www.rada-severovychod.cz/folder/289</t>
  </si>
  <si>
    <t>http://www.rada-severovychod.cz/file/2374/</t>
  </si>
  <si>
    <t>http://www.rada-severovychod.cz/file/2821</t>
  </si>
  <si>
    <t>http://www.rada-severovychod.cz/file/3387/</t>
  </si>
  <si>
    <t>http://www.rada-severovychod.cz/folder/821</t>
  </si>
  <si>
    <t>http://www.rada-severovychod.cz/file/4119/</t>
  </si>
  <si>
    <t>http://www.rada-severovychod.cz/file/4285</t>
  </si>
  <si>
    <t>http://www.rada-severovychod.cz/file/4651/</t>
  </si>
  <si>
    <t>http://www.rada-severovychod.cz/file/5141/</t>
  </si>
  <si>
    <t>http://www.rada-severovychod.cz/file/5274</t>
  </si>
  <si>
    <t>http://www.rada-severovychod.cz/file/6228/
http://www.rada-severovychod.cz/file/6229/</t>
  </si>
  <si>
    <t>http://www.rada-severovychod.cz/file/6230/</t>
  </si>
  <si>
    <t>http://www.rada-severovychod.cz/file/5542/</t>
  </si>
  <si>
    <t>http://www.rada-severovychod.cz/file/6231/</t>
  </si>
  <si>
    <t>http://www.rada-severovychod.cz/file/6356/</t>
  </si>
  <si>
    <t>http://www.rada-severovychod.cz/evaluacni-projekty-realizovane-v-roce-2015</t>
  </si>
  <si>
    <t>http://www.rada-severovychod.cz/file/6693/</t>
  </si>
  <si>
    <t xml:space="preserve">http://www.rr-strednimorava.cz/folder/518/
</t>
  </si>
  <si>
    <t>není vyvěšeno</t>
  </si>
  <si>
    <t>http://www.ropstrednicechy.cz/documents.php?mid=90efa56a-94a5-102b-acac-00e0814daf34</t>
  </si>
  <si>
    <t>http://www.ropstrednicechy.cz/documents.php?mid=d6382f20-94a5-102b-acac-00e0814daf34</t>
  </si>
  <si>
    <t>http://www.ropstrednicechy.cz/documents.php?mid=4d5bd31a-8607-102c-8f28-00e0814daf34</t>
  </si>
  <si>
    <t>http://www.ropstrednicechy.cz/documents.php?mid=93822cbc-5e5b-102e-b944-00e0814daf34</t>
  </si>
  <si>
    <t>http://www.ropstrednicechy.cz/documents.php?mid=030441f2-1036-11e1-a696-5254003d369a</t>
  </si>
  <si>
    <t>http://www.ropstrednicechy.cz/documents.php?mid=0a47e3d2-0253-11e2-86f2-52540037481c</t>
  </si>
  <si>
    <t>http://www.ropstrednicechy.cz/documents.php?mid=2e63649c-c2b2-11e2-a3ae-5254003d369b</t>
  </si>
  <si>
    <t>http://www.ropstrednicechy.cz/documents.php?mid=ac38f56e-c5fc-11e3-a987-5254003d369b</t>
  </si>
  <si>
    <t>http://www.ropstrednicechy.cz/documents.php?sid=mda6jedclhbpdh6pesnni15gt2&amp;mid=ac38f56e-c5fc-11e3-a987-5254003d369b</t>
  </si>
  <si>
    <t>http://www.ropstrednicechy.cz/documents.php?sid=oofjhfkhh4vqj7lqh89htbaet1&amp;mid=3f2b40d6-a57e-11e5-b077-5254003d369b</t>
  </si>
  <si>
    <t xml:space="preserve">výtah je v programovém dokumentu ROP MS na http://www.rr-moravskoslezsko.cz/file/2819/ </t>
  </si>
  <si>
    <t>http://www.rr-moravskoslezsko.cz/file/1505/</t>
  </si>
  <si>
    <t>http://www.rr-moravskoslezsko.cz/file/1503/</t>
  </si>
  <si>
    <t>http://www.rr-moravskoslezsko.cz/file/2356_1_1/</t>
  </si>
  <si>
    <t>http://www.rr-moravskoslezsko.cz/folder/780/</t>
  </si>
  <si>
    <t>http://www.rr-moravskoslezsko.cz/file/3521_1_1/</t>
  </si>
  <si>
    <t>http://www.rr-moravskoslezsko.cz/folder/781/</t>
  </si>
  <si>
    <t>http://www.rr-moravskoslezsko.cz/folder/783/</t>
  </si>
  <si>
    <t>http://www.rr-moravskoslezsko.cz/file/2356/</t>
  </si>
  <si>
    <t>http://www.rr-moravskoslezsko.cz/folder/787/</t>
  </si>
  <si>
    <t>http://www.rr-moravskoslezsko.cz/folder/786/</t>
  </si>
  <si>
    <t>http://www.rr-moravskoslezsko.cz/folder/785/</t>
  </si>
  <si>
    <t>http://www.rr-moravskoslezsko.cz/folder/788/</t>
  </si>
  <si>
    <t>https://www.mmr.cz/getmedia/2a148668-ee7d-4b85-b736-cb11535573f9/Ceska-republika-a-budoucnost-kohezni-politiky-EU.doc</t>
  </si>
  <si>
    <t>http://www.vlada.cz/assets/ppov/ekonomicka-rada/aktualne/NERV_PetrZahradnik_-Rozvojove-priority-regionu-CR.doc</t>
  </si>
  <si>
    <t>http://www.rr-moravskoslezsko.cz/folder/784/</t>
  </si>
  <si>
    <t>http://www.rr-moravskoslezsko.cz/folder/790/</t>
  </si>
  <si>
    <t>http://www.rr-moravskoslezsko.cz/folder/791/</t>
  </si>
  <si>
    <t>http://www.rr-moravskoslezsko.cz/folder/684/</t>
  </si>
  <si>
    <t>http://www.rr-moravskoslezsko.cz/file/3529_1_1/</t>
  </si>
  <si>
    <t>cena včetně DPH
http://www.rr-moravskoslezsko.cz/folder/716/display/</t>
  </si>
  <si>
    <t>http://www.rr-moravskoslezsko.cz/file/3189/</t>
  </si>
  <si>
    <t>http://www.rr-moravskoslezsko.cz/folder/792/</t>
  </si>
  <si>
    <t>http://www.rr-moravskoslezsko.cz/folder/881/</t>
  </si>
  <si>
    <t>http://www.rr-moravskoslezsko.cz/folder/881/ prezentace ze vzdělávacích akcí: http://www.rr-moravskoslezsko.cz/folder/816/</t>
  </si>
  <si>
    <t>http://www.rr-moravskoslezsko.cz/folder/940/display/</t>
  </si>
  <si>
    <t>http://www.rr-moravskoslezsko.cz/folder/972/</t>
  </si>
  <si>
    <t>http://www.rr-moravskoslezsko.cz/folder/973/</t>
  </si>
  <si>
    <t>http://www.rr-moravskoslezsko.cz/folder/974/</t>
  </si>
  <si>
    <t>http://www.prahafondy.eu/cz/oppa/dokumenty/evaluace.html</t>
  </si>
  <si>
    <t>http://www.prahafondy.eu/userfiles/File/OPPA%20dokumenty/Evaluace/Evaluace_KoP_OPPA_OPPK_Zaverecna_zprava.pdf</t>
  </si>
  <si>
    <t>http://www.prahafondy.eu/userfiles/File/OPPA%20dokumenty/Zavrena_zprava_OPPA.pdf</t>
  </si>
  <si>
    <t>http://www.prahafondy.eu/userfiles/File/OPPA%20dokumenty/Evaluace/ZZ_evaluace_komunik.aktivit_OPPA_a_OPPK.pdf</t>
  </si>
  <si>
    <t>http://www.prahafondy.eu/userfiles/File/OPPK-Dokumenty/evaluacni%20zprava%20vecneho%20a%20financniho%20pokroku%20k%2031.10.2009_OPPK.pdf</t>
  </si>
  <si>
    <t>http://www.prahafondy.eu/userfiles/File/OPPK-Dokumenty/Evaluace/Zhodnoceni_moznosti_aplikace_integrovaneho_planu_rozvoje_mesta_v_ramci_Operacniho_programu_Praha_Konkurenceschopnost.pdf</t>
  </si>
  <si>
    <t>http://www.prahafondy.eu/userfiles/File/OPPK-Dokumenty/Evaluace/Studie_k_priprave_obsahoveho_zamereni_a_urceni_pripustnych_prijemcu_podpory_v_ramci_pristi_vyzvy_OPPK__3.3.pdf</t>
  </si>
  <si>
    <t>http://www.prahafondy.eu/userfiles/File/OPPK-Dokumenty/Evaluace/Analyza_MSP_v_Praze.pdf</t>
  </si>
  <si>
    <t>http://www.prahafondy.eu/userfiles/File/OPPK-Dokumenty/Evaluace/navrhu_realokace_financnich_prostredku_z_oblasti_podpory_1.2_do_2.1_a_z_oblasti_podpory_3.2_do_2.2_v_ramci_OPPK.pdf</t>
  </si>
  <si>
    <t>http://www.prahafondy.eu/userfiles/File/OPPK-Dokumenty/Evaluace_publicity/Evaluace_KoP_OPPA_OPPK_Zaverecna_zprava.pdf</t>
  </si>
  <si>
    <t>http://www.prahafondy.eu/userfiles/File/OPPK-Dokumenty/Evaluace_publicity/Studie_implementace_financniho_nastroje_JessicaJeremie_v_regionu_Praha.pdf</t>
  </si>
  <si>
    <t>http://www.prahafondy.eu/userfiles/File/OPPK-Dokumenty/Evaluace/luace_vecneho_a_financniho_pokroku_v_realizaci_OPPK_-_vyhodnoceni_pokroku_v_realizaci_intervenci_naplnovani_monitorovacich_indikatoru_a_plneni_cilu_OPPK.pdf
http://www.prahafondy.eu/userfiles/File/OPPK-Dokumenty/Evaluace/Navrh_zamereni_podpory_pro_dalsi_vyzvy_v_oblasti_podpory_3.1_a_3.3_OPPK.pdf
http://www.prahafondy.eu/userfiles/File/OPPK-Dokumenty/Evaluace/Zhodnoceni_relevance_cilu_OPPK_ve_vazbe_na_aktualni_potreby_Prahy_vazba_na_rok_2014.pdf
http://www.prahafondy.eu/userfiles/File/OPPK-Dokumenty/Evaluace/Zhodnoceni_efektivity_cerpani_prioritni_osy_4_OPPK_-_Technicka_pomoc.pdf</t>
  </si>
  <si>
    <t>bude na www.oppk.cz</t>
  </si>
  <si>
    <t>http://www.prahafondy.eu/cz/budoucnost-2014/op-praha---pol-rustu-cr/1147_ex-ante-hodnoceni-op-praha---pol-rustu-cr.html</t>
  </si>
  <si>
    <t>http://strukturalni-fondy.cz/cs/Fondy-EU/Programy-2007-2013/Evropska-uzemni-spoluprace/OP-CR-Polsko/Novinky/Vyhodnoceni-plneni-komunikacnich-a-propagacnich-ak</t>
  </si>
  <si>
    <t>http://www.cz-pl.eu/programovy-dokument.html</t>
  </si>
  <si>
    <t>http://www.strukturalni-fondy.cz/cs/Microsites/op-technicka-pomoc/Dokumenty</t>
  </si>
  <si>
    <t>http://www.mmr.cz/getmedia/13a7188b-26b2-4303-aa10-884d88a12170/Stanoveni-metodologie-zjistovani-hodnot-vybranych-indikatoru-vysledku-pro-OPTP-2014-a-zjisteni-vychozich-hodnot-v-roce-2014.pdf?ext=.pdf</t>
  </si>
  <si>
    <t>http://dotaceeu.cz/getmedia/0e0f5171-9fa2-4850-a079-96bbbc1f2595/Manazerske-shrnuti_CJ_1.pdf?ext=.pdf</t>
  </si>
  <si>
    <t>http://www.strukturalni-fondy.cz/getmedia/bddae258-d608-40fd-bd5e-921ccedeb356/Procesni-a-vysledkova-evaluace-Vyzvy-c-2-OPTP.pdf?ext=.pdf</t>
  </si>
  <si>
    <t>http://www.opzp2007-2013.cz/ke-stazeni/393/17017/detail/podpora-udrzitelnosti-projektu-v-po-7---zaverecna-zprava/</t>
  </si>
  <si>
    <t>NE, jedná se o studii k číselníkům indikátorů</t>
  </si>
  <si>
    <t>Ne, jedná se o metodiku</t>
  </si>
  <si>
    <t>Jedná se o nastavení hodnocení indikátorové soustavy</t>
  </si>
  <si>
    <t>Jedná se o metodiku stanovení, výpočtu atd.</t>
  </si>
  <si>
    <t>MHMP</t>
  </si>
  <si>
    <t>Analýza dopadu investiční strategie finančního nástroje JESSICA</t>
  </si>
  <si>
    <t>OP PK</t>
  </si>
  <si>
    <t>Důvod vyřazení z analýzy</t>
  </si>
  <si>
    <t>Evaluace není odpovídajícím způsobem zaměřena na hodnocení dopadu</t>
  </si>
  <si>
    <t>Evaluace popisuje dopad velmi omezeného počtu projektů</t>
  </si>
  <si>
    <t>Evaluace není odpovídajícím způsobem zaměřena na hodnocení dopadu (zaměření na dopady na veřejné rozpočty)</t>
  </si>
  <si>
    <t>Evaluace nebyla dokončena - obsahovala závažné chyby</t>
  </si>
  <si>
    <t>Evaluace není odpovídajícím způsobem zaměřena na hodnocení dopadu (jde o zhodnocení geografického rozmístění vybraných projektů)</t>
  </si>
  <si>
    <t>Evaluace není dostatečně zaměřena na relevantní období</t>
  </si>
  <si>
    <t>Není dostatečně zaměřeno na relevantní období</t>
  </si>
  <si>
    <t>Nezahrnuto, jedná se o studii k metodice</t>
  </si>
  <si>
    <t>Nezahrnuto, jedná se o studii k nastavení indikátorové soustavy</t>
  </si>
  <si>
    <t>Nezahrnuto, jedná se o studii k nastavení indikátorů</t>
  </si>
  <si>
    <t>Nezahrnuto, závěry ve zprávě jsou z roku 2009 - nejsou již aktuální</t>
  </si>
  <si>
    <t>Zpráva ještě nebyla zpracována</t>
  </si>
  <si>
    <t>Relevantní pro nové programové období</t>
  </si>
  <si>
    <t>Není zaměřeno na dopady</t>
  </si>
  <si>
    <t>Zpráva nebyla realizována</t>
  </si>
  <si>
    <t>Zpráva nebyla ještě realizována</t>
  </si>
  <si>
    <t>Typ evaluace není relevantní pro studii</t>
  </si>
  <si>
    <t>http://www.vyzkum-mladez.cz/cs/registr
http://userfiles.nidm.cz/file/KPZ/KA1-vyzkumy/mame-co-dohanet-web.pdf</t>
  </si>
  <si>
    <t>http://www.esfcr.cz/file/8123
http://www.esfcr.cz/file/8122</t>
  </si>
  <si>
    <t>http://www.esfcr.cz/file/8132
http://www.esfcr.cz/file/8131</t>
  </si>
  <si>
    <t>http://www.esfcr.cz/file/8471
http://www.esfcr.cz/file/8472
http://www.esfcr.cz/file/8473</t>
  </si>
  <si>
    <t>https://www.esfcr.cz/file/10021
https://www.esfcr.cz/file/8941</t>
  </si>
  <si>
    <t>Evaluace je zaměřena primárně na indikátory (metodologie, vyhodnocení pokroku v indikátorech, interpretace míry indikátoru), na relevantní dopad je zaměřena pouze okrajově</t>
  </si>
  <si>
    <t>Evaluace je zaměřena výhradně na indikátory (logická provázanost indikátorů, hodnocení vhodnosti navržených indikátorů apod.) a nikoliv na dopad intervence ROP SZ</t>
  </si>
  <si>
    <t>Evaluace se věnuje programové dokumentaci programu, implementaci  a analýze plnění indikátorů a nikoliv dopadu intervence ROP MS</t>
  </si>
  <si>
    <t>Evaluace se zabývá vhodností navržených indikátorů (byla uskutečněna v roce 2007)</t>
  </si>
  <si>
    <t>Evaluace je zaměřena výhradně na systém indikátorů a nikoliv na dopad intervence ROP SM</t>
  </si>
  <si>
    <t>Evaluace vyhodnocuje plnění jednoho indikátoru bez přímé vazby na dopad intervence</t>
  </si>
  <si>
    <t>Evaluace se věnuje analýze stavu v oblasti DV a nikoliv relevantnímu dopadu</t>
  </si>
  <si>
    <t>Evaluace je zaměřena výhradně na indikátory a nikoliv na dopad intervence ROP JZ</t>
  </si>
  <si>
    <t>Evaluace je zaměřena na nastavení projektů a finanční alokaci</t>
  </si>
  <si>
    <t>Dopad identifikovaný v evauaci není relevantní</t>
  </si>
  <si>
    <t>Evaluace hodnotí nastavení monitorovacích indikátorů a neobsahuje relevantní dopad</t>
  </si>
  <si>
    <t>Evaluace se věnuje systému inidkátorů a neobsahuje relevantní dopad</t>
  </si>
  <si>
    <t>Evaluace se dopadu věnuje pouze okrajově - primárně je zaměřena na míru naplňování cílů a analýzu čerpání</t>
  </si>
  <si>
    <t>Evaluace se věnuje dopadu hospodářské krize na oblast cestovního ruchu a nikoliv dopadu intervencí ROP SM</t>
  </si>
  <si>
    <t>Evaluace dopadu oblasti podpory 1.1 OP LZZ s využitím kvalitativních metod</t>
  </si>
  <si>
    <t>MPSV</t>
  </si>
  <si>
    <t>OP LZZ</t>
  </si>
  <si>
    <t>ukončeno</t>
  </si>
  <si>
    <t>Hlavním cílem evaluace je vyhodnotit fungování, výsledky a dopady projektů oblasti podpory 1.1 OP LZZ.</t>
  </si>
  <si>
    <t>externí</t>
  </si>
  <si>
    <t>Relevance a dopady</t>
  </si>
  <si>
    <t>Analýza relevance a dopady</t>
  </si>
  <si>
    <t>IREAS Centrum s.r.o. a HaskoningDHV Czech Republic</t>
  </si>
  <si>
    <t>lidské zdroje a zaměstnanost</t>
  </si>
  <si>
    <t>dotazníkové šetření, hloubkové rozhovory, outcome harvesting, desk research, case studies, expertní posouzení, QCA.</t>
  </si>
  <si>
    <t>https://www.esfcr.cz/detaily-dokumentu?p_p_id=110_INSTANCE_gKXYaK9P5PQX&amp;p_p_lifecycle=0&amp;p_p_state=normal&amp;p_p_mode=view&amp;p_p_col_id=column-1&amp;p_p_col_count=1&amp;_110_INSTANCE_gKXYaK9P5PQX_struts_action=%2Fdocument_library_display%2Fview_file_entry&amp;_110_INSTANCE_gKXYaK9P5PQX_redirect=https%3A%2F%2Fwww.esfcr.cz%2Fdetaily-dokumentu%2F-%2Fdocument_library_display%2FgKXYaK9P5PQX%2Fview%2F749390&amp;_110_INSTANCE_gKXYaK9P5PQX_fileEntryId=749437</t>
  </si>
  <si>
    <t>Zpráva se týká hodnocení vhodnosti nastavení indikátorů</t>
  </si>
  <si>
    <t>Czech Republic Operational Programme ERDF 2007-2013 Enterprise and Innovation - Case Study</t>
  </si>
  <si>
    <t>Ukončeno</t>
  </si>
  <si>
    <t>http://ec.europa.eu/regional_policy/sources/docgener/evaluation/pdf/expost2013/wp2_case_study_cz.pdf</t>
  </si>
  <si>
    <t>Září</t>
  </si>
  <si>
    <t>CSIL (spolu s CSES a ZEW)</t>
  </si>
  <si>
    <t>Cílem evaluace je vyhodnotit dopad, plnění indikátorů a kontext OPPI v ČR za období 2007-2013 a to pomocí meta-analýzy dostupných evaluací doplněnou o vlastní sběr a analýzu dat</t>
  </si>
  <si>
    <t>Ex post</t>
  </si>
  <si>
    <t>indikátory a dopad</t>
  </si>
  <si>
    <t>OP PI</t>
  </si>
  <si>
    <t>MPO</t>
  </si>
  <si>
    <t>Z hlediska metaevaluace není nvštěvnost cyklostezek dostatečně široký dopad</t>
  </si>
  <si>
    <t>Evaluace přínosů neobsahuje relevantní dopad (v oblasti přínosů zaměření na horizontální témata, monitorování a popisu intervence typického projektu pro jednotlivé oblasti podpory)</t>
  </si>
  <si>
    <t>Evaluace neobsahuje relevantní dopad (jde zejména o zaměření projektů na cílové skupiny a jejich výstupy)</t>
  </si>
  <si>
    <t>Evaluace v oblasti přínosů a efektů neobsahuje relevantní dopad (jde o zaměření a strukturu projektů, efekty jsou pak výstupové a obecné)</t>
  </si>
  <si>
    <t>Analýza je zaměřena na průběh implementace finančního nástroje a doporučení pro implementaci v dalším programovém období</t>
  </si>
  <si>
    <t>Analýza se týká zejména plnění hodnot horizontálních kritérií</t>
  </si>
  <si>
    <t>Analýza se týká zejména plnění hodnot monitorovacích indikátorů</t>
  </si>
  <si>
    <t>Obecně formulované dopady nejde vztáhnout k jednotlivým OP</t>
  </si>
  <si>
    <t>Obecné dopady bez vztažení ke konkrétním prioritním osám</t>
  </si>
  <si>
    <t>Evaluace je zaměřena zejména na hodnocení relevance a pojetí tématu inovativnosti</t>
  </si>
  <si>
    <t>Evaluace je zaměřena na hodnocení implementace vybraných výzev</t>
  </si>
  <si>
    <t>Evaluace je zaměřena primárně na soustavu indikátorů a systém hodnocení a výběru projektů</t>
  </si>
  <si>
    <t>Evaluace není odpovídajícím způsobem zaměřena na hodnocení dopadu (ex-ante)</t>
  </si>
  <si>
    <t>Evaluace není odpovídajícím způsobem zaměřena na hodnocení dopadu (jedná se zejména o analýzu indikátorů)</t>
  </si>
  <si>
    <t>Evaluace není odpovídajícím způsobem zaměřena na hodnocení dopadu (zaměření na rovné příležitosti)</t>
  </si>
  <si>
    <t>Evaluace není odpovídajícím způsobem zaměřena na hodnocení dopadu (zaměření na náklady, územní rozložení a bodové hodnocení projektů)</t>
  </si>
  <si>
    <t>Evaluace neobsahuje relevantní dopad (analýza nastavení projektů a jejich vztahu k plnění strategií a cílů)</t>
  </si>
  <si>
    <t>Evaluace se týká příjemců a hodnocení nastavení OP LZZ</t>
  </si>
  <si>
    <t>Evaluace je zaměřena na implementaci</t>
  </si>
  <si>
    <t>Jedná se o evaluaci relevance implementace JESSICA</t>
  </si>
  <si>
    <t>Jedná se o procesní evaluaci</t>
  </si>
  <si>
    <t>V době realizace programu nebyla evaluace dostupná</t>
  </si>
  <si>
    <t>Není odpovídajícím způsobem zaměřeno na hodnocení dopadu</t>
  </si>
  <si>
    <t>Evaluace je v oblasti dopadů založena zejména na monitorovacích indikátorech</t>
  </si>
  <si>
    <t>Studie je zaměřena na nastavení výzvy</t>
  </si>
  <si>
    <t>Obsahuje relevantní dopad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</si>
</sst>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K_č_-;\-* #,##0.00\ _K_č_-;_-* &quot;-&quot;??\ _K_č_-;_-@_-"/>
  </numFmts>
  <fonts count="19"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6"/>
      <color theme="3"/>
      <name val="Calibri"/>
      <family val="2"/>
      <charset val="238"/>
      <scheme val="minor"/>
    </font>
    <font>
      <b/>
      <sz val="11"/>
      <color indexed="9"/>
      <name val="Calibri"/>
      <family val="2"/>
      <charset val="238"/>
    </font>
    <font>
      <b/>
      <sz val="11"/>
      <name val="Calibri"/>
      <family val="2"/>
      <charset val="238"/>
    </font>
    <font>
      <sz val="10"/>
      <color theme="0"/>
      <name val="Calibri"/>
      <family val="2"/>
      <charset val="238"/>
      <scheme val="minor"/>
    </font>
    <font>
      <b/>
      <sz val="9"/>
      <color indexed="9"/>
      <name val="Calibri"/>
      <family val="2"/>
      <charset val="238"/>
    </font>
    <font>
      <u/>
      <sz val="11"/>
      <color theme="10"/>
      <name val="Calibri"/>
      <family val="2"/>
      <charset val="238"/>
      <scheme val="minor"/>
    </font>
    <font>
      <sz val="11"/>
      <name val="Calibri"/>
      <family val="2"/>
      <charset val="238"/>
      <scheme val="minor"/>
    </font>
    <font>
      <u/>
      <sz val="11"/>
      <name val="Calibri"/>
      <family val="2"/>
      <charset val="238"/>
      <scheme val="minor"/>
    </font>
    <font>
      <b/>
      <sz val="8"/>
      <color indexed="81"/>
      <name val="Tahoma"/>
      <family val="2"/>
      <charset val="238"/>
    </font>
    <font>
      <sz val="8"/>
      <color indexed="81"/>
      <name val="Tahoma"/>
      <family val="2"/>
      <charset val="238"/>
    </font>
    <font>
      <strike/>
      <u/>
      <sz val="11"/>
      <name val="Calibri"/>
      <family val="2"/>
      <charset val="238"/>
      <scheme val="minor"/>
    </font>
    <font>
      <u/>
      <sz val="11"/>
      <color theme="10"/>
      <name val="Calibri"/>
      <family val="2"/>
      <charset val="238"/>
    </font>
    <font>
      <strike/>
      <sz val="11"/>
      <name val="Calibri"/>
      <family val="2"/>
      <charset val="238"/>
      <scheme val="minor"/>
    </font>
    <font>
      <sz val="11"/>
      <color rgb="FF9C0006"/>
      <name val="Calibri"/>
      <family val="2"/>
      <charset val="238"/>
      <scheme val="minor"/>
    </font>
    <font>
      <b/>
      <sz val="1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indexed="62"/>
        <bgColor indexed="64"/>
      </patternFill>
    </fill>
    <fill>
      <patternFill patternType="solid">
        <fgColor theme="7" tint="0.79998168889431442"/>
        <bgColor indexed="64"/>
      </patternFill>
    </fill>
    <fill>
      <patternFill patternType="solid">
        <fgColor rgb="FFFFC7CE"/>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4" fillId="0" borderId="0" applyNumberFormat="0" applyFill="0" applyBorder="0" applyAlignment="0" applyProtection="0">
      <alignment vertical="top"/>
      <protection locked="0"/>
    </xf>
    <xf numFmtId="0" fontId="16" fillId="4" borderId="0" applyNumberFormat="0" applyBorder="0" applyAlignment="0" applyProtection="0"/>
  </cellStyleXfs>
  <cellXfs count="87">
    <xf numFmtId="0" fontId="0" fillId="0" borderId="0" xfId="0"/>
    <xf numFmtId="0" fontId="0" fillId="0" borderId="0" xfId="0" applyFill="1" applyAlignment="1">
      <alignment horizontal="center" vertical="center"/>
    </xf>
    <xf numFmtId="0" fontId="0" fillId="0" borderId="0" xfId="0" applyFill="1"/>
    <xf numFmtId="0" fontId="0" fillId="0" borderId="0" xfId="0" applyAlignment="1">
      <alignment horizontal="left"/>
    </xf>
    <xf numFmtId="0" fontId="0" fillId="0" borderId="0" xfId="0" applyAlignment="1">
      <alignment horizontal="center" vertical="center" wrapText="1"/>
    </xf>
    <xf numFmtId="43" fontId="0" fillId="0" borderId="0" xfId="1" applyFont="1" applyAlignment="1">
      <alignment horizontal="right"/>
    </xf>
    <xf numFmtId="0" fontId="0" fillId="0" borderId="0" xfId="0" applyNumberFormat="1"/>
    <xf numFmtId="0" fontId="0" fillId="0" borderId="0" xfId="0" pivotButton="1"/>
    <xf numFmtId="0" fontId="9" fillId="0" borderId="2" xfId="0" applyFont="1" applyFill="1" applyBorder="1" applyAlignment="1">
      <alignment horizontal="center" vertical="center" wrapText="1"/>
    </xf>
    <xf numFmtId="0" fontId="10" fillId="0" borderId="2" xfId="2" applyFont="1" applyFill="1" applyBorder="1" applyAlignment="1">
      <alignment horizontal="center" vertical="center" wrapText="1"/>
    </xf>
    <xf numFmtId="0" fontId="0" fillId="0" borderId="2" xfId="0"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0" fillId="0" borderId="0" xfId="0" applyFill="1" applyBorder="1"/>
    <xf numFmtId="0" fontId="0" fillId="0" borderId="4" xfId="0" applyFill="1" applyBorder="1"/>
    <xf numFmtId="0" fontId="0" fillId="0" borderId="0" xfId="0" applyFill="1" applyBorder="1" applyAlignment="1">
      <alignment wrapText="1"/>
    </xf>
    <xf numFmtId="49" fontId="10" fillId="0" borderId="2" xfId="2" applyNumberFormat="1" applyFont="1" applyFill="1" applyBorder="1" applyAlignment="1">
      <alignment horizontal="center" vertical="center" wrapText="1"/>
    </xf>
    <xf numFmtId="0" fontId="13" fillId="0" borderId="2" xfId="2" applyFont="1" applyFill="1" applyBorder="1" applyAlignment="1">
      <alignment horizontal="center" vertical="center" wrapText="1"/>
    </xf>
    <xf numFmtId="0" fontId="10" fillId="0" borderId="2" xfId="2"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left" vertical="center" wrapText="1"/>
    </xf>
    <xf numFmtId="43" fontId="9" fillId="0" borderId="2" xfId="1" applyFont="1" applyFill="1" applyBorder="1" applyAlignment="1">
      <alignment horizontal="right" vertical="center" wrapText="1"/>
    </xf>
    <xf numFmtId="0" fontId="9" fillId="0" borderId="8"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9" fillId="0" borderId="8"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9" fillId="0" borderId="4" xfId="0" applyFont="1" applyFill="1" applyBorder="1" applyAlignment="1">
      <alignment horizontal="center" vertical="center" wrapText="1"/>
    </xf>
    <xf numFmtId="43" fontId="9" fillId="0" borderId="4" xfId="1" applyFont="1" applyFill="1" applyBorder="1" applyAlignment="1">
      <alignment horizontal="right" vertical="center" wrapText="1"/>
    </xf>
    <xf numFmtId="0" fontId="9" fillId="0" borderId="7" xfId="0" applyFont="1" applyFill="1" applyBorder="1" applyAlignment="1">
      <alignment horizontal="center" vertical="center"/>
    </xf>
    <xf numFmtId="49" fontId="9" fillId="0" borderId="7" xfId="0" applyNumberFormat="1" applyFont="1" applyFill="1" applyBorder="1" applyAlignment="1">
      <alignment horizontal="left" vertical="center" wrapText="1"/>
    </xf>
    <xf numFmtId="0" fontId="9" fillId="0" borderId="7"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3" fontId="9" fillId="0" borderId="4" xfId="1" applyNumberFormat="1" applyFont="1" applyFill="1" applyBorder="1" applyAlignment="1">
      <alignment horizontal="right" vertical="center" wrapText="1"/>
    </xf>
    <xf numFmtId="3" fontId="9" fillId="0" borderId="2" xfId="1" applyNumberFormat="1" applyFont="1" applyFill="1" applyBorder="1" applyAlignment="1">
      <alignment horizontal="right"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2" xfId="2" applyFont="1" applyFill="1" applyBorder="1" applyAlignment="1">
      <alignment horizontal="center" vertical="center"/>
    </xf>
    <xf numFmtId="4"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2" xfId="4" applyFont="1" applyFill="1" applyBorder="1" applyAlignment="1">
      <alignment horizontal="center" vertical="center" wrapText="1"/>
    </xf>
    <xf numFmtId="0" fontId="9" fillId="0" borderId="1" xfId="2" applyFont="1" applyFill="1" applyBorder="1" applyAlignment="1">
      <alignment horizontal="center" vertical="center" wrapText="1"/>
    </xf>
    <xf numFmtId="0" fontId="17" fillId="0" borderId="2" xfId="0" applyFont="1" applyFill="1" applyBorder="1" applyAlignment="1">
      <alignment horizontal="center" vertical="center"/>
    </xf>
    <xf numFmtId="4" fontId="9" fillId="0" borderId="2" xfId="4"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0" xfId="0" applyFont="1" applyAlignment="1">
      <alignment horizontal="center" vertical="center" wrapText="1"/>
    </xf>
    <xf numFmtId="43" fontId="0" fillId="0" borderId="2" xfId="1" applyFont="1" applyFill="1" applyBorder="1" applyAlignment="1">
      <alignment horizontal="right"/>
    </xf>
    <xf numFmtId="0" fontId="0" fillId="0" borderId="2" xfId="0" applyFont="1" applyFill="1" applyBorder="1" applyAlignment="1">
      <alignment horizontal="center" vertical="center" wrapText="1"/>
    </xf>
    <xf numFmtId="0" fontId="9" fillId="0" borderId="2" xfId="2" applyFont="1" applyFill="1" applyBorder="1" applyAlignment="1" applyProtection="1">
      <alignment horizontal="center" vertical="center" wrapText="1"/>
    </xf>
    <xf numFmtId="0" fontId="9" fillId="0" borderId="2" xfId="3" applyFont="1" applyFill="1" applyBorder="1" applyAlignment="1" applyProtection="1">
      <alignment horizontal="center" vertical="center" wrapText="1"/>
    </xf>
    <xf numFmtId="49" fontId="9" fillId="0" borderId="2" xfId="4"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wrapText="1"/>
    </xf>
    <xf numFmtId="49" fontId="9" fillId="0" borderId="3" xfId="0" applyNumberFormat="1" applyFont="1" applyFill="1" applyBorder="1" applyAlignment="1">
      <alignment horizontal="center" vertical="center" wrapText="1"/>
    </xf>
    <xf numFmtId="49" fontId="10" fillId="0" borderId="3"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xf numFmtId="0" fontId="10" fillId="0" borderId="2" xfId="3" applyFont="1" applyFill="1" applyBorder="1" applyAlignment="1" applyProtection="1">
      <alignment horizontal="center" vertical="center" wrapText="1"/>
    </xf>
    <xf numFmtId="49" fontId="8" fillId="0" borderId="2" xfId="2" applyNumberFormat="1"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ont="1" applyFill="1" applyBorder="1"/>
    <xf numFmtId="0" fontId="0" fillId="0" borderId="7" xfId="0" applyFont="1" applyFill="1" applyBorder="1" applyAlignment="1">
      <alignment wrapText="1"/>
    </xf>
    <xf numFmtId="49" fontId="0" fillId="0" borderId="2" xfId="0" applyNumberFormat="1" applyFont="1" applyFill="1" applyBorder="1" applyAlignment="1">
      <alignment horizontal="center" vertical="center"/>
    </xf>
    <xf numFmtId="0" fontId="10" fillId="0" borderId="3" xfId="3"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6" xfId="0" applyFont="1" applyBorder="1" applyAlignment="1">
      <alignment horizontal="center" vertical="top" wrapText="1"/>
    </xf>
  </cellXfs>
  <cellStyles count="5">
    <cellStyle name="Čárka" xfId="1" builtinId="3"/>
    <cellStyle name="Hypertextový odkaz" xfId="2" builtinId="8"/>
    <cellStyle name="Hypertextový odkaz 2" xfId="3"/>
    <cellStyle name="Normální" xfId="0" builtinId="0"/>
    <cellStyle name="Špatně" xfId="4" builtinId="27"/>
  </cellStyles>
  <dxfs count="83">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
      <fill>
        <patternFill>
          <bgColor theme="6" tint="0.39994506668294322"/>
        </patternFill>
      </fill>
    </dxf>
    <dxf>
      <fill>
        <patternFill>
          <bgColor theme="6" tint="0.59996337778862885"/>
        </patternFill>
      </fill>
    </dxf>
    <dxf>
      <fill>
        <patternFill>
          <bgColor rgb="FF92D050"/>
        </patternFill>
      </fill>
    </dxf>
    <dxf>
      <fill>
        <patternFill>
          <bgColor theme="9" tint="0.79998168889431442"/>
        </patternFill>
      </fill>
    </dxf>
    <dxf>
      <fill>
        <patternFill>
          <bgColor rgb="FFFFFF99"/>
        </patternFill>
      </fill>
    </dxf>
    <dxf>
      <fill>
        <patternFill>
          <bgColor rgb="FFCCFFFF"/>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SE_09_17.4.2012\Podklady%20k%20jedn&#225;n&#237;\Tabulka%20evaluac&#237;_I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20Client\Ministerstvo%20pro%20mistni%20rozvoj\2016%20Zmapov&#225;n&#237;%20a%20syt&#233;za%20poznatk&#367;%20o%20v&#253;sledc&#237;ch%20EU%20fond&#367;%202007%20-%202013\04%20pbc\tabulka%20evaluac&#237;\201611_Tabulka%20evaluac&#237;%20SOUHRN_listopad%202016_aktualizov&#225;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droje"/>
      <sheetName val="List3"/>
    </sheetNames>
    <sheetDataSet>
      <sheetData sheetId="0">
        <row r="1">
          <cell r="A1" t="str">
            <v>MŠMT</v>
          </cell>
          <cell r="B1" t="str">
            <v>MŠMT</v>
          </cell>
          <cell r="C1" t="str">
            <v>OP VK</v>
          </cell>
          <cell r="F1" t="str">
            <v>plánováno dle EP</v>
          </cell>
          <cell r="G1" t="str">
            <v>externí</v>
          </cell>
          <cell r="H1" t="str">
            <v>ex-ante</v>
          </cell>
          <cell r="I1" t="str">
            <v>administrativní kapacita</v>
          </cell>
          <cell r="L1" t="str">
            <v>leden</v>
          </cell>
          <cell r="M1">
            <v>2005</v>
          </cell>
          <cell r="N1" t="str">
            <v>leden</v>
          </cell>
          <cell r="O1">
            <v>2005</v>
          </cell>
        </row>
        <row r="2">
          <cell r="A2" t="str">
            <v>MPSV</v>
          </cell>
          <cell r="B2" t="str">
            <v>MPSV</v>
          </cell>
          <cell r="C2" t="str">
            <v>OP VAVPI</v>
          </cell>
          <cell r="F2" t="str">
            <v>připravována ToR</v>
          </cell>
          <cell r="G2" t="str">
            <v>interní</v>
          </cell>
          <cell r="H2" t="str">
            <v>on-going</v>
          </cell>
          <cell r="I2" t="str">
            <v>absorbční kapacita</v>
          </cell>
          <cell r="L2" t="str">
            <v>únor</v>
          </cell>
          <cell r="M2">
            <v>2006</v>
          </cell>
          <cell r="N2" t="str">
            <v>únor</v>
          </cell>
          <cell r="O2">
            <v>2006</v>
          </cell>
        </row>
        <row r="3">
          <cell r="A3" t="str">
            <v>MPO</v>
          </cell>
          <cell r="B3" t="str">
            <v>MPO</v>
          </cell>
          <cell r="C3" t="str">
            <v>OP LZZ</v>
          </cell>
          <cell r="F3" t="str">
            <v>probíhá zadávací řízení</v>
          </cell>
          <cell r="H3" t="str">
            <v>ex-post</v>
          </cell>
          <cell r="I3" t="str">
            <v>indikátory</v>
          </cell>
          <cell r="L3" t="str">
            <v>březen</v>
          </cell>
          <cell r="M3">
            <v>2007</v>
          </cell>
          <cell r="N3" t="str">
            <v>březen</v>
          </cell>
          <cell r="O3">
            <v>2007</v>
          </cell>
        </row>
        <row r="4">
          <cell r="A4" t="str">
            <v>MŽP</v>
          </cell>
          <cell r="B4" t="str">
            <v>MŽP</v>
          </cell>
          <cell r="C4" t="str">
            <v>OP PI</v>
          </cell>
          <cell r="F4" t="str">
            <v>v realizaci</v>
          </cell>
          <cell r="H4" t="str">
            <v>ad-hoc</v>
          </cell>
          <cell r="I4" t="str">
            <v>monitorovací systém</v>
          </cell>
          <cell r="L4" t="str">
            <v>duben</v>
          </cell>
          <cell r="M4">
            <v>2008</v>
          </cell>
          <cell r="N4" t="str">
            <v>duben</v>
          </cell>
          <cell r="O4">
            <v>2008</v>
          </cell>
        </row>
        <row r="5">
          <cell r="A5" t="str">
            <v>MMR</v>
          </cell>
          <cell r="B5" t="str">
            <v>MMR</v>
          </cell>
          <cell r="C5" t="str">
            <v>OP ŽP</v>
          </cell>
          <cell r="F5" t="str">
            <v>ukončeno</v>
          </cell>
          <cell r="H5" t="str">
            <v>mid-term</v>
          </cell>
          <cell r="I5" t="str">
            <v>publicita</v>
          </cell>
          <cell r="L5" t="str">
            <v>květen</v>
          </cell>
          <cell r="M5">
            <v>2009</v>
          </cell>
          <cell r="N5" t="str">
            <v>květen</v>
          </cell>
          <cell r="O5">
            <v>2009</v>
          </cell>
        </row>
        <row r="6">
          <cell r="A6" t="str">
            <v>MD</v>
          </cell>
          <cell r="B6" t="str">
            <v>MD</v>
          </cell>
          <cell r="C6" t="str">
            <v>OP PS</v>
          </cell>
          <cell r="I6" t="str">
            <v>finanční nástroje</v>
          </cell>
          <cell r="L6" t="str">
            <v>červen</v>
          </cell>
          <cell r="M6">
            <v>2010</v>
          </cell>
          <cell r="N6" t="str">
            <v>červen</v>
          </cell>
          <cell r="O6">
            <v>2010</v>
          </cell>
        </row>
        <row r="7">
          <cell r="A7" t="str">
            <v>RR SZ</v>
          </cell>
          <cell r="B7" t="str">
            <v>RR SZ</v>
          </cell>
          <cell r="C7" t="str">
            <v>OP D</v>
          </cell>
          <cell r="I7" t="str">
            <v>koordinace mezi fondy a dalšími nástroji</v>
          </cell>
          <cell r="L7" t="str">
            <v>červenec</v>
          </cell>
          <cell r="M7">
            <v>2011</v>
          </cell>
          <cell r="N7" t="str">
            <v>červenec</v>
          </cell>
          <cell r="O7">
            <v>2011</v>
          </cell>
        </row>
        <row r="8">
          <cell r="A8" t="str">
            <v>RR SČ</v>
          </cell>
          <cell r="B8" t="str">
            <v>RR SČ</v>
          </cell>
          <cell r="C8" t="str">
            <v>ROP SZ</v>
          </cell>
          <cell r="I8" t="str">
            <v>nesrovnalosti</v>
          </cell>
          <cell r="L8" t="str">
            <v>srpen</v>
          </cell>
          <cell r="M8">
            <v>2012</v>
          </cell>
          <cell r="N8" t="str">
            <v>srpen</v>
          </cell>
          <cell r="O8">
            <v>2012</v>
          </cell>
        </row>
        <row r="9">
          <cell r="A9" t="str">
            <v>RR SV</v>
          </cell>
          <cell r="B9" t="str">
            <v>RR SV</v>
          </cell>
          <cell r="C9" t="str">
            <v>ROP SČ</v>
          </cell>
          <cell r="I9" t="str">
            <v>udržitelnost</v>
          </cell>
          <cell r="L9" t="str">
            <v>září</v>
          </cell>
          <cell r="N9" t="str">
            <v>září</v>
          </cell>
        </row>
        <row r="10">
          <cell r="A10" t="str">
            <v>RR JZ</v>
          </cell>
          <cell r="B10" t="str">
            <v>RR JZ</v>
          </cell>
          <cell r="C10" t="str">
            <v>ROP SV</v>
          </cell>
          <cell r="I10" t="str">
            <v>výzvy</v>
          </cell>
          <cell r="L10" t="str">
            <v>říjen</v>
          </cell>
          <cell r="N10" t="str">
            <v>říjen</v>
          </cell>
        </row>
        <row r="11">
          <cell r="A11" t="str">
            <v>RR JV</v>
          </cell>
          <cell r="B11" t="str">
            <v>RR JV</v>
          </cell>
          <cell r="C11" t="str">
            <v>ROP JZ</v>
          </cell>
          <cell r="I11" t="str">
            <v>Dopadová evaluace v oblasti…</v>
          </cell>
          <cell r="L11" t="str">
            <v>listopad</v>
          </cell>
          <cell r="N11" t="str">
            <v>listopad</v>
          </cell>
        </row>
        <row r="12">
          <cell r="A12" t="str">
            <v>RR SM</v>
          </cell>
          <cell r="B12" t="str">
            <v>RR SM</v>
          </cell>
          <cell r="C12" t="str">
            <v>ROP JV</v>
          </cell>
          <cell r="I12" t="str">
            <v>rovné příležitosti</v>
          </cell>
          <cell r="L12" t="str">
            <v>prosinec</v>
          </cell>
          <cell r="N12" t="str">
            <v>prosinec</v>
          </cell>
        </row>
        <row r="13">
          <cell r="A13" t="str">
            <v>RR MS</v>
          </cell>
          <cell r="B13" t="str">
            <v>RR MS</v>
          </cell>
          <cell r="C13" t="str">
            <v>ROP SM</v>
          </cell>
          <cell r="I13" t="str">
            <v>partnerství</v>
          </cell>
        </row>
        <row r="14">
          <cell r="A14" t="str">
            <v>MHMP</v>
          </cell>
          <cell r="B14" t="str">
            <v>MHMP</v>
          </cell>
          <cell r="C14" t="str">
            <v>ROP MS</v>
          </cell>
          <cell r="I14" t="str">
            <v>horizontální témata/ udržitelný rozvoj</v>
          </cell>
        </row>
        <row r="15">
          <cell r="A15" t="str">
            <v>ZS - MV</v>
          </cell>
          <cell r="C15" t="str">
            <v>OP PA</v>
          </cell>
          <cell r="I15" t="str">
            <v>územní soudržnost / IPRM</v>
          </cell>
        </row>
        <row r="16">
          <cell r="A16" t="str">
            <v>ZS - MZd</v>
          </cell>
          <cell r="C16" t="str">
            <v>OP PK</v>
          </cell>
          <cell r="I16" t="str">
            <v>řízení a implementace</v>
          </cell>
        </row>
        <row r="17">
          <cell r="A17" t="str">
            <v>ZS - MK</v>
          </cell>
          <cell r="C17" t="str">
            <v>OPTP</v>
          </cell>
          <cell r="I17" t="str">
            <v>2014+</v>
          </cell>
        </row>
        <row r="18">
          <cell r="C18" t="str">
            <v>IOP</v>
          </cell>
          <cell r="I18" t="str">
            <v>jiné</v>
          </cell>
        </row>
        <row r="19">
          <cell r="C19" t="str">
            <v>NOK</v>
          </cell>
        </row>
        <row r="20">
          <cell r="C20" t="str">
            <v>OAS</v>
          </cell>
        </row>
        <row r="21">
          <cell r="C21" t="str">
            <v>ORSP</v>
          </cell>
        </row>
        <row r="22">
          <cell r="C22" t="str">
            <v>OEZ</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HRN"/>
      <sheetName val="SOUHRN (zdroje)"/>
      <sheetName val="Souhrn pivot"/>
      <sheetName val="Sheet1"/>
      <sheetName val="TE_NOK"/>
      <sheetName val="TE_OPD"/>
      <sheetName val="TE_OP PI"/>
      <sheetName val="TE_OP ŽP"/>
      <sheetName val="TE_OP VaVpI"/>
      <sheetName val="TE_OP VK"/>
      <sheetName val="TE_OP LZZ"/>
      <sheetName val="TE_IOP"/>
      <sheetName val="TE_ROP JV"/>
      <sheetName val="TE_ROP JZ"/>
      <sheetName val="TE_ROP SZ"/>
      <sheetName val="TE_ROP SV"/>
      <sheetName val="TE ROP SM"/>
      <sheetName val="TE_ROP SČ"/>
      <sheetName val="TE_ROP MS"/>
      <sheetName val="TE_OP PA"/>
      <sheetName val="TE_OP PK"/>
      <sheetName val="TE_PS ČR-PL"/>
      <sheetName val="TE_OP TP"/>
    </sheetNames>
    <sheetDataSet>
      <sheetData sheetId="0"/>
      <sheetData sheetId="1"/>
      <sheetData sheetId="2"/>
      <sheetData sheetId="3"/>
      <sheetData sheetId="4">
        <row r="27">
          <cell r="A27" t="str">
            <v>1.</v>
          </cell>
          <cell r="B27" t="str">
            <v>MMR</v>
          </cell>
          <cell r="D27" t="str">
            <v>Ex-ante evaluace 5. verze Národního strategického referenčního rámce ČR 2007–2013 k 7. listopadu 2006</v>
          </cell>
          <cell r="E27" t="str">
            <v>Pátý ucelený návrh NSRR (ze 7. listopadu 2006) představuje metodicky vyrovnaný a logicky strukturovaný dokument, který zahrnuje všechny podstatné problémové okruhy jak z hlediska potřeb České republiky, tak z hlediska návaznosti na další dokumenty, zejména CSG, Strategii hospodářského růstu a Národní Lisabonský program (NPR) 2005–2008.</v>
          </cell>
          <cell r="F27" t="str">
            <v>ukončeno</v>
          </cell>
          <cell r="G27" t="str">
            <v>externí</v>
          </cell>
          <cell r="H27" t="str">
            <v>ex-ante</v>
          </cell>
          <cell r="I27" t="str">
            <v>řízení a implementace</v>
          </cell>
          <cell r="J27" t="str">
            <v>–</v>
          </cell>
          <cell r="K27" t="str">
            <v>desk research</v>
          </cell>
          <cell r="M27" t="str">
            <v>srpen</v>
          </cell>
          <cell r="N27">
            <v>2005</v>
          </cell>
          <cell r="O27" t="str">
            <v>listopad</v>
          </cell>
          <cell r="P27">
            <v>2006</v>
          </cell>
          <cell r="Q27" t="str">
            <v>Berman Group - služby ekonomického rozvoje, spol. s r.o.</v>
          </cell>
          <cell r="R27">
            <v>2180000</v>
          </cell>
          <cell r="S27">
            <v>2180000</v>
          </cell>
        </row>
        <row r="28">
          <cell r="A28" t="str">
            <v>2.</v>
          </cell>
          <cell r="B28" t="str">
            <v>MMR</v>
          </cell>
          <cell r="D28" t="str">
            <v>Kvantitativní posouzení předpokládaných dopadů NRP/NSRR prostřednictvím makroekonomického modelu</v>
          </cell>
          <cell r="E28" t="str">
            <v>Cílem projektu bylo posouzení předpokládaných dopadů NRP/NSRR 2007—2013 na základě simulace vzájemných závislostí mezi ekonomickými veličinami na makroekonomické úrovni. Model by měl charakterizovat jak stranu poptávky, tak stranu nabídky, do níž spadá působení strukturální pomoci Evropské unie v České republice. Pro Českou republiku byl použit Hermin model (autoři: Dr. John Bradley, EMDS a Dr. Gerhard Untiedt, GEFRA).</v>
          </cell>
          <cell r="F28" t="str">
            <v>ukončeno</v>
          </cell>
          <cell r="G28" t="str">
            <v>externí</v>
          </cell>
          <cell r="H28" t="str">
            <v>ex-ante</v>
          </cell>
          <cell r="I28" t="str">
            <v>dopadová evaluace v oblasti…</v>
          </cell>
          <cell r="J28" t="str">
            <v>jiné</v>
          </cell>
          <cell r="K28" t="str">
            <v>makroekonomické modelování</v>
          </cell>
          <cell r="M28" t="str">
            <v>srpen</v>
          </cell>
          <cell r="N28">
            <v>2005</v>
          </cell>
          <cell r="O28" t="str">
            <v>listopad</v>
          </cell>
          <cell r="P28">
            <v>2006</v>
          </cell>
          <cell r="Q28" t="str">
            <v>Dr. John Bradley, EMDS a Dr. Gerhard Untiedt, GEFRA Gesellschaft fűr Finanz-und Regionalanalysen „GEFRA“</v>
          </cell>
          <cell r="R28">
            <v>1700000</v>
          </cell>
          <cell r="S28">
            <v>1699000</v>
          </cell>
        </row>
        <row r="29">
          <cell r="A29" t="str">
            <v>3.</v>
          </cell>
          <cell r="B29" t="str">
            <v>MMR</v>
          </cell>
          <cell r="D29" t="str">
            <v>Analýza dokumentace operačních programů v programovacím období 2007–2013</v>
          </cell>
          <cell r="E29" t="str">
            <v>Analýza programové dokumentace OP z pohledu nastavení lhůt jednotlivých procesů administrace. Zjistit, jak na sebe jednotlivé činnosti navazují (resp. zda probíhají paralelně) a přiřadit jim příslušné lhůty.</v>
          </cell>
          <cell r="F29" t="str">
            <v>ukončeno</v>
          </cell>
          <cell r="G29" t="str">
            <v>externí</v>
          </cell>
          <cell r="H29" t="str">
            <v>ad-hoc</v>
          </cell>
          <cell r="I29" t="str">
            <v>řízení a implementace</v>
          </cell>
          <cell r="J29" t="str">
            <v>–</v>
          </cell>
          <cell r="K29" t="str">
            <v>desk research</v>
          </cell>
          <cell r="M29" t="str">
            <v>říjen</v>
          </cell>
          <cell r="N29">
            <v>2008</v>
          </cell>
          <cell r="O29" t="str">
            <v>prosinec</v>
          </cell>
          <cell r="P29">
            <v>2008</v>
          </cell>
          <cell r="Q29" t="str">
            <v>NeatCode s.r.o.</v>
          </cell>
          <cell r="R29">
            <v>1950000</v>
          </cell>
          <cell r="S29">
            <v>1950000</v>
          </cell>
        </row>
        <row r="30">
          <cell r="A30" t="str">
            <v>4.</v>
          </cell>
          <cell r="B30" t="str">
            <v>MMR</v>
          </cell>
          <cell r="D30" t="str">
            <v>Zajištění synergických vazeb mezi operačními programy v programovacím období 2007–2013</v>
          </cell>
          <cell r="E30" t="str">
            <v>Cílem projektu bylo na základě komplexní analýzy návratností mezi operačními programy v programovacím období 2007–2013 klasifikovat jednotlivé vazby a identifikovat klíčové vazby z hlediska naplňování cílů NSRR. Pro klíčové vazby pak analyzovat koordinační mechanizmy a tam, kde je to vhodné zpracovat doporučení pro zajištění těchto návazností odpovídajícími koordinačními mechanizmy, vč. návrhu jejich sledování v průběhu implementace NSRR v období 2007–2013.</v>
          </cell>
          <cell r="F30" t="str">
            <v>ukončeno</v>
          </cell>
          <cell r="G30" t="str">
            <v>externí</v>
          </cell>
          <cell r="H30" t="str">
            <v>ad-hoc</v>
          </cell>
          <cell r="I30" t="str">
            <v>koordinace mezi fondy a dalšími nástroji</v>
          </cell>
          <cell r="J30" t="str">
            <v>–</v>
          </cell>
          <cell r="K30" t="str">
            <v xml:space="preserve">desk research, statistické zpracování dat, terénní šetření - rozhovory se zástupci ŘO, syntéza, </v>
          </cell>
          <cell r="M30" t="str">
            <v>únor</v>
          </cell>
          <cell r="N30">
            <v>2008</v>
          </cell>
          <cell r="O30" t="str">
            <v>březen</v>
          </cell>
          <cell r="P30">
            <v>2009</v>
          </cell>
          <cell r="Q30" t="str">
            <v>RegioPartner, s.r.o.</v>
          </cell>
          <cell r="R30" t="str">
            <v>1 090 000,00</v>
          </cell>
          <cell r="S30">
            <v>698760</v>
          </cell>
        </row>
        <row r="31">
          <cell r="A31" t="str">
            <v>5.</v>
          </cell>
          <cell r="B31" t="str">
            <v>MMR</v>
          </cell>
          <cell r="D31" t="str">
            <v>Studie identifikující vhodné typy projektů v rámci jednotlivých OP pro aplikaci metody PPP na programové období 2007–2013</v>
          </cell>
          <cell r="E31" t="str">
            <v xml:space="preserve">Zmapování podmínek pro realizaci projektů PPP v ČR s využitím fondů EU a vytipování vhodných projektů s cílem posílit absorpční kapacitu ČR v oblasti PPP při čerpání dotací z fondů EU. </v>
          </cell>
          <cell r="F31" t="str">
            <v>ukončeno</v>
          </cell>
          <cell r="G31" t="str">
            <v>externí</v>
          </cell>
          <cell r="H31" t="str">
            <v>ad-hoc</v>
          </cell>
          <cell r="I31" t="str">
            <v>finanční nástroje</v>
          </cell>
          <cell r="J31" t="str">
            <v>–</v>
          </cell>
          <cell r="K31" t="str">
            <v>analýza legislativního prostředí EU a ČR</v>
          </cell>
          <cell r="M31" t="str">
            <v>prosinec</v>
          </cell>
          <cell r="N31">
            <v>2008</v>
          </cell>
          <cell r="O31" t="str">
            <v>únor</v>
          </cell>
          <cell r="P31">
            <v>2009</v>
          </cell>
          <cell r="Q31" t="str">
            <v>Deloitte Advisory s.r.o. ve spolupráci se společností Cautor Projects &amp; Advising a.s. a s advokátní kanceláří Havel&amp;Holásek.</v>
          </cell>
          <cell r="R31">
            <v>1900000</v>
          </cell>
          <cell r="S31">
            <v>1450000</v>
          </cell>
        </row>
        <row r="32">
          <cell r="A32" t="str">
            <v>6.</v>
          </cell>
          <cell r="B32" t="str">
            <v>MMR</v>
          </cell>
          <cell r="D32" t="str">
            <v>Dokončení optimalizace Národního číselníku indikátorů</v>
          </cell>
          <cell r="E32" t="str">
            <v>Vytvoření obecně platné metodické příručky pro zařazování indikátorů do Národního číselníku indikátorů, která poskytne obecný rámec pro určení zda indikátor zařadit do NIČ (tzv. rozlišení centrálních a doplňkových indikátorů) a stanoví míru detailu dat potřebných pro různé typy hodnocení. Dopracování a úpravy indikátorových agregačních map tématických a regionálních operačních programů u doplňkových a vedlejších indikátorů. Vytvoření finální verze NČI, která je metodicky závazná pro vyhodnocování věcného pokroku.</v>
          </cell>
          <cell r="F32" t="str">
            <v>ukončeno</v>
          </cell>
          <cell r="G32" t="str">
            <v>externí</v>
          </cell>
          <cell r="H32" t="str">
            <v>ad-hoc</v>
          </cell>
          <cell r="I32" t="str">
            <v>indikátory</v>
          </cell>
          <cell r="J32" t="str">
            <v>–</v>
          </cell>
          <cell r="K32" t="str">
            <v>desk research, terénní šetření, vytvoření metodiky</v>
          </cell>
          <cell r="M32" t="str">
            <v>leden</v>
          </cell>
          <cell r="N32">
            <v>2009</v>
          </cell>
          <cell r="O32" t="str">
            <v>květen</v>
          </cell>
          <cell r="P32">
            <v>2009</v>
          </cell>
          <cell r="Q32" t="str">
            <v>DHV CR, s.r.o /  HOPE-ES/RegioPartner spol. s r.o.</v>
          </cell>
          <cell r="R32">
            <v>1950000</v>
          </cell>
          <cell r="S32">
            <v>1355000</v>
          </cell>
        </row>
        <row r="33">
          <cell r="A33" t="str">
            <v>7.</v>
          </cell>
          <cell r="B33" t="str">
            <v>MMR</v>
          </cell>
          <cell r="D33" t="str">
            <v>Vytvoření podkladů k závěrečným zprávám operačních programů (OP) a Jednotných programových dokumentů pro Cíl 2 a 3 (JPD) a Rámec podpory společenství (RPS) za programové období 2004–2006</v>
          </cell>
          <cell r="E33" t="str">
            <v>Vytvořit ucelené podklady, které budou složit k sestavení závěrečných zpráv operačních programů realizovaných v programovém období 2004–2006.</v>
          </cell>
          <cell r="F33" t="str">
            <v>ukončeno</v>
          </cell>
          <cell r="G33" t="str">
            <v>externí</v>
          </cell>
          <cell r="H33" t="str">
            <v>ex-post</v>
          </cell>
          <cell r="I33" t="str">
            <v>jiné</v>
          </cell>
          <cell r="J33" t="str">
            <v>–</v>
          </cell>
          <cell r="K33" t="str">
            <v>kvantitativní a kvalitativní analýza</v>
          </cell>
          <cell r="M33" t="str">
            <v>únor</v>
          </cell>
          <cell r="N33">
            <v>2009</v>
          </cell>
          <cell r="O33" t="str">
            <v>září</v>
          </cell>
          <cell r="P33">
            <v>2009</v>
          </cell>
          <cell r="Q33" t="str">
            <v>HOPE-E-S., v.o.s, divize EU Servis.cz</v>
          </cell>
          <cell r="R33">
            <v>3779000</v>
          </cell>
          <cell r="S33">
            <v>2900600</v>
          </cell>
        </row>
        <row r="34">
          <cell r="A34" t="str">
            <v>8.</v>
          </cell>
          <cell r="B34" t="str">
            <v>MMR</v>
          </cell>
          <cell r="D34" t="str">
            <v>Dopady finanční krize na implementaci operačních programů v programovacím období 2007–2013</v>
          </cell>
          <cell r="E34" t="str">
            <v>Zmapovat a vyhodnotit současnou situaci hospodářství ČR s ohledem na specifické dopady na jednotlivé regiony a jejich konkurenceschopnost. V případě negativního vlivu současné finanční, popř. hospodářské krize, navrhnout úpravy kohezní politiky/OP.</v>
          </cell>
          <cell r="F34" t="str">
            <v>ukončeno</v>
          </cell>
          <cell r="G34" t="str">
            <v>externí</v>
          </cell>
          <cell r="H34" t="str">
            <v>ad-hoc</v>
          </cell>
          <cell r="I34" t="str">
            <v>řízení a implementace</v>
          </cell>
          <cell r="J34" t="str">
            <v>–</v>
          </cell>
          <cell r="K34" t="str">
            <v>statistická analýza dat, makroekonomické modelování</v>
          </cell>
          <cell r="M34" t="str">
            <v>březen</v>
          </cell>
          <cell r="N34">
            <v>2009</v>
          </cell>
          <cell r="O34" t="str">
            <v>květen</v>
          </cell>
          <cell r="P34">
            <v>2009</v>
          </cell>
          <cell r="Q34" t="str">
            <v xml:space="preserve">EEIP, a.s. </v>
          </cell>
          <cell r="R34">
            <v>500000</v>
          </cell>
          <cell r="S34">
            <v>490000</v>
          </cell>
        </row>
        <row r="35">
          <cell r="A35" t="str">
            <v>9.</v>
          </cell>
          <cell r="B35" t="str">
            <v>MMR</v>
          </cell>
          <cell r="D35" t="str">
            <v>Regionální ekonomická data pro evaluaci RPS a NSRR a pro sekundární analýzy regionálního rozvoje (REGCHAR)</v>
          </cell>
          <cell r="E35" t="str">
            <v>Cílem projektu je ověřit dostupnost a relevanci regionálních ekonomických dat pro provádění analýz socio-ekonomických dopadů strukturálních operací let 2004–2006 a 2007–2013. Dále je cílem tvořit komplement k datovým zdrojům pro indikátorovou soustavu NSRR zabezpečovaným v působnosti ČSÚ a měl by vycházet z kompatibilních datových vstupů, tj. také ze statistických šetření. Projekt má pilotně zkoumat data podstatné části sektorů národního hospodářství, dotčených strukturálními operacemi a vytvořit podmínky pro plný monitoring všech dotčených sektorů.</v>
          </cell>
          <cell r="F35" t="str">
            <v>ukončeno</v>
          </cell>
          <cell r="G35" t="str">
            <v>externí</v>
          </cell>
          <cell r="H35" t="str">
            <v>ad-hoc</v>
          </cell>
          <cell r="I35" t="str">
            <v>indikátory</v>
          </cell>
          <cell r="J35" t="str">
            <v>–</v>
          </cell>
          <cell r="K35" t="str">
            <v>analýza dat</v>
          </cell>
          <cell r="M35" t="str">
            <v>květen</v>
          </cell>
          <cell r="N35">
            <v>2009</v>
          </cell>
          <cell r="O35" t="str">
            <v>říjen</v>
          </cell>
          <cell r="P35">
            <v>2009</v>
          </cell>
          <cell r="Q35" t="str">
            <v>ADVISE - EURO, a.s.</v>
          </cell>
          <cell r="R35">
            <v>1950000</v>
          </cell>
          <cell r="S35">
            <v>1950000</v>
          </cell>
        </row>
        <row r="36">
          <cell r="A36" t="str">
            <v>10.</v>
          </cell>
          <cell r="B36" t="str">
            <v>MMR</v>
          </cell>
          <cell r="D36" t="str">
            <v>Vazby národní politiky ČR a relevantních strategických dokumentů ČR a EU se zaměřením na politiku HSÚS</v>
          </cell>
          <cell r="E36" t="str">
            <v>Shromáždit a analyzovat relevantní strategické dokumenty ČR a EU s vazbou na politiku HSÚS. Analýzy budou provedeny z hlediska jejich charakteru, zaměření cílů a prioritních os, jejich financování, časových rámců, systému pro jejich přípravu a realizaci, včetně odpovědných orgánů, jejich komplementarity a provázanosti a propojení na konkrétní realizační programy. Navrhnout strukturu sledovaných údajů a jejich vazeb pro zpracování databáze strategií a programů pro využití řídicími pracovníky při tvorbě, realizaci a vyhodnocování strategických a koncepčních materiálů, včetně návrhu způsobu jejich aktivní koordinace. Vytvořením tohoto nástroje napomoci zamezení duplicitám a překryvům, upozornit na „prázdná“ místa a nepokryté problémy, podpořit působení synergických efektů z různých programů, zvýšit průhlednost a celkovou efektivnost řízení.</v>
          </cell>
          <cell r="F36" t="str">
            <v>ukončeno</v>
          </cell>
          <cell r="G36" t="str">
            <v>externí</v>
          </cell>
          <cell r="H36" t="str">
            <v>ad-hoc</v>
          </cell>
          <cell r="I36" t="str">
            <v>jiné</v>
          </cell>
          <cell r="J36" t="str">
            <v>–</v>
          </cell>
          <cell r="K36" t="str">
            <v>analýza dokumentů, terénní šetření, expertní posouzení, syntéza</v>
          </cell>
          <cell r="M36" t="str">
            <v>listopad</v>
          </cell>
          <cell r="N36">
            <v>2009</v>
          </cell>
          <cell r="O36" t="str">
            <v>květen</v>
          </cell>
          <cell r="P36">
            <v>2010</v>
          </cell>
          <cell r="Q36" t="str">
            <v>QUARTUS spol. s r.o, Integra Consulting Services</v>
          </cell>
          <cell r="R36">
            <v>1200000</v>
          </cell>
          <cell r="S36">
            <v>1140000</v>
          </cell>
        </row>
        <row r="37">
          <cell r="A37" t="str">
            <v>11.</v>
          </cell>
          <cell r="B37" t="str">
            <v>MMR</v>
          </cell>
          <cell r="D37" t="str">
            <v>Čerpání finančních prostředků z fondů EU – řešení důsledků ekonomické krize a nalezení postupů urychlujících jejich čerpání</v>
          </cell>
          <cell r="E37" t="str">
            <v>Zhodnocení stavu čerpání finančních prostředků se zaměřením na vybrané cílové skupiny (tj. skupiny nejvíce postižené finanční krizí) a zpracování systémových opatření ke zmírnění dopadů finanční krize.</v>
          </cell>
          <cell r="F37" t="str">
            <v>ukončeno</v>
          </cell>
          <cell r="G37" t="str">
            <v>externí</v>
          </cell>
          <cell r="H37" t="str">
            <v>ad-hoc</v>
          </cell>
          <cell r="I37" t="str">
            <v>řízení a implementace</v>
          </cell>
          <cell r="J37" t="str">
            <v>–</v>
          </cell>
          <cell r="K37" t="str">
            <v>desk research, terénní šetření, expertní posouzení a verifikace intervenční logiky a naplňování cílů (s ohledem na formativní fázi evaluace nešlo o zhodnocení naplňování cílů, ale o posouzení trendu = směřování k jejich naplňování)</v>
          </cell>
          <cell r="M37" t="str">
            <v>červen</v>
          </cell>
          <cell r="N37">
            <v>2009</v>
          </cell>
          <cell r="O37" t="str">
            <v>srpen</v>
          </cell>
          <cell r="P37">
            <v>2009</v>
          </cell>
          <cell r="Q37" t="str">
            <v>Deloitte Advisory s.r.o.</v>
          </cell>
          <cell r="R37">
            <v>1950000</v>
          </cell>
          <cell r="S37">
            <v>1750000</v>
          </cell>
        </row>
        <row r="38">
          <cell r="A38" t="str">
            <v>12.</v>
          </cell>
          <cell r="B38" t="str">
            <v>MMR</v>
          </cell>
          <cell r="D38" t="str">
            <v>Proces evaluace v zemích Visegrádské čtyřky: evaluace politiky soudržnosti v České republice</v>
          </cell>
          <cell r="E38" t="str">
            <v>Popis vývoje a stavu procesu hodnocení politiky soudržnosti v České republice za období 2004–2008</v>
          </cell>
          <cell r="F38" t="str">
            <v>ukončeno</v>
          </cell>
          <cell r="G38" t="str">
            <v>externí</v>
          </cell>
          <cell r="H38" t="str">
            <v>ad-hoc</v>
          </cell>
          <cell r="I38" t="str">
            <v>řízení a implementace</v>
          </cell>
          <cell r="J38" t="str">
            <v>–</v>
          </cell>
          <cell r="K38" t="str">
            <v>analýza dokumentů, expertní posouzení, tvorba databáze, zanesení dokumentů, zajištění technických funkcí databáze</v>
          </cell>
          <cell r="M38" t="str">
            <v>červen</v>
          </cell>
          <cell r="N38">
            <v>2009</v>
          </cell>
          <cell r="O38" t="str">
            <v>prosinec</v>
          </cell>
          <cell r="P38">
            <v>2009</v>
          </cell>
          <cell r="Q38" t="str">
            <v>Evasco s.r.o.</v>
          </cell>
          <cell r="R38">
            <v>168067</v>
          </cell>
          <cell r="S38">
            <v>168067</v>
          </cell>
        </row>
        <row r="39">
          <cell r="A39" t="str">
            <v>13.</v>
          </cell>
          <cell r="B39" t="str">
            <v>MMR</v>
          </cell>
          <cell r="D39" t="str">
            <v>Nastavení způsobu měření administrace projektů u operačních programů v programovém období 2007–2013</v>
          </cell>
          <cell r="E39" t="str">
            <v>Vypracování podkladů pro možnosti optimalizace nastavení procesů při administraci projektů v programovém období 2007–2013.
Stanovení metody a indikátoru pro měření náročnosti administrativních procesů při realizaci projektů u jednotlivých stanovených operačních programů, vypracování doporučení pro úpravu informačního systému včetně konkrétních návrhů zapracování navržené metody do informačního systému, porovnání procesů administrace projektů za stanovené operační programy v období 2007–2013, vytvoření souhrnného grafického znázornění procesů operačních programů a zhodnocení dosavadních optimalizačních aktivit Národního orgánu pro koordinaci a řídících orgánů.</v>
          </cell>
          <cell r="F39" t="str">
            <v>ukončeno</v>
          </cell>
          <cell r="G39" t="str">
            <v>externí</v>
          </cell>
          <cell r="H39" t="str">
            <v>ad-hoc</v>
          </cell>
          <cell r="I39" t="str">
            <v>řízení a implementace</v>
          </cell>
          <cell r="J39" t="str">
            <v>–</v>
          </cell>
          <cell r="K39" t="str">
            <v>desk research, analýza administrativních procesů, terénní šetření, SWOT analýza, komparativní analýza</v>
          </cell>
          <cell r="M39" t="str">
            <v>srpen</v>
          </cell>
          <cell r="N39">
            <v>2009</v>
          </cell>
          <cell r="O39" t="str">
            <v>říjen</v>
          </cell>
          <cell r="P39">
            <v>2009</v>
          </cell>
          <cell r="Q39" t="str">
            <v>HOPE-E-S., v.o.s, divize EU Servis.cz</v>
          </cell>
          <cell r="R39">
            <v>1000000</v>
          </cell>
          <cell r="S39">
            <v>568000</v>
          </cell>
        </row>
        <row r="40">
          <cell r="A40" t="str">
            <v>14.</v>
          </cell>
          <cell r="B40" t="str">
            <v>MMR</v>
          </cell>
          <cell r="D40" t="str">
            <v>Vstupní analýza pro budování absorpční kapacity</v>
          </cell>
          <cell r="E40" t="str">
            <v>Identifikace problematických oblastí při realizaci projektů v rámci politiky hospodářské a sociální soudržnosti v ČR</v>
          </cell>
          <cell r="F40" t="str">
            <v>ukončeno</v>
          </cell>
          <cell r="G40" t="str">
            <v>externí</v>
          </cell>
          <cell r="H40" t="str">
            <v>ad-hoc</v>
          </cell>
          <cell r="I40" t="str">
            <v>absorpční kapacita</v>
          </cell>
          <cell r="J40" t="str">
            <v>–</v>
          </cell>
          <cell r="K40" t="str">
            <v>desk research, terénní šetření, vytvoření metodiky</v>
          </cell>
          <cell r="M40" t="str">
            <v>srpen</v>
          </cell>
          <cell r="N40">
            <v>2009</v>
          </cell>
          <cell r="O40" t="str">
            <v>říjen</v>
          </cell>
          <cell r="P40">
            <v>2009</v>
          </cell>
          <cell r="Q40" t="str">
            <v>IREAS centrum, s.r.o.</v>
          </cell>
          <cell r="R40">
            <v>1950000</v>
          </cell>
          <cell r="S40">
            <v>985000</v>
          </cell>
        </row>
        <row r="41">
          <cell r="A41" t="str">
            <v>15.</v>
          </cell>
          <cell r="B41" t="str">
            <v>MMR</v>
          </cell>
          <cell r="D41" t="str">
            <v>Zkušenosti z programového období 2004–2006, Výroční zprávy EUD a NKÚ za rok 2008, zkušenosti ostatních států V4</v>
          </cell>
          <cell r="E41" t="str">
            <v>Analýzy shrnující zkušenosti s auditní problematikou v programovém období 2004–2006 byla zpracován a za účelem předání zkušeností řídícím orgánům programového období 2007–2013.</v>
          </cell>
          <cell r="F41" t="str">
            <v>ukončeno</v>
          </cell>
          <cell r="G41" t="str">
            <v>interní</v>
          </cell>
          <cell r="H41" t="str">
            <v>ad-hoc</v>
          </cell>
          <cell r="I41" t="str">
            <v>nesrovnalosti</v>
          </cell>
          <cell r="J41" t="str">
            <v>–</v>
          </cell>
          <cell r="K41" t="str">
            <v>desk research</v>
          </cell>
          <cell r="M41" t="str">
            <v>listopad</v>
          </cell>
          <cell r="N41">
            <v>2009</v>
          </cell>
          <cell r="O41" t="str">
            <v>prosinec</v>
          </cell>
          <cell r="P41">
            <v>2009</v>
          </cell>
          <cell r="Q41" t="str">
            <v>interní analýza, podklad pro ŘKV</v>
          </cell>
          <cell r="R41">
            <v>0</v>
          </cell>
          <cell r="S41">
            <v>0</v>
          </cell>
        </row>
        <row r="42">
          <cell r="A42" t="str">
            <v>16.</v>
          </cell>
          <cell r="B42" t="str">
            <v>MMR</v>
          </cell>
          <cell r="D42" t="str">
            <v>Analýza výsledků auditů provedených Evropskou komisí zaměřených na programy financované z evropských fondů v programovém období 2004–2006</v>
          </cell>
          <cell r="E42" t="str">
            <v>Analýza výsledků vybraných auditů provedených Evropskou komisí v průběhu programového období 2004–2006 a formulace doporučení pro řídící orgány v rámci programového období 2007–2013</v>
          </cell>
          <cell r="F42" t="str">
            <v>ukončeno</v>
          </cell>
          <cell r="G42" t="str">
            <v>externí</v>
          </cell>
          <cell r="H42" t="str">
            <v>ex-post</v>
          </cell>
          <cell r="I42" t="str">
            <v>nesrovnalosti</v>
          </cell>
          <cell r="J42" t="str">
            <v>–</v>
          </cell>
          <cell r="K42" t="str">
            <v>desk research</v>
          </cell>
          <cell r="M42" t="str">
            <v>listopad</v>
          </cell>
          <cell r="N42">
            <v>2009</v>
          </cell>
          <cell r="O42" t="str">
            <v>listopad</v>
          </cell>
          <cell r="P42">
            <v>2009</v>
          </cell>
          <cell r="Q42" t="str">
            <v>PricewaterhouseCoopers Česká republika, s.r.o.</v>
          </cell>
          <cell r="R42">
            <v>200000</v>
          </cell>
          <cell r="S42">
            <v>193000</v>
          </cell>
        </row>
        <row r="43">
          <cell r="A43" t="str">
            <v>17.</v>
          </cell>
          <cell r="B43" t="str">
            <v>MMR</v>
          </cell>
          <cell r="D43" t="str">
            <v>Strategická zpráva ČR 2009</v>
          </cell>
          <cell r="E43" t="str">
            <v>Strategická zpráva České republiky 2009 má za úkol přinést Evropské komisi aktuální informace o průběhu čerpání prostředků ze strukturálních fondů (SF) v ČR a provést zhodnocení příspěvku OP a NSRR k vytyčeným cílům za období od schválení NSRR/OP do 30. 9. 2009. Strategická zpráva ČR 2009 má rovněž přinést návrhy případných změn v nastavení cílových hodnot či ve způsobu jejich dosažení vzhledem k zjištěným dopadům finanční krize na čerpání prostředků ze SF.</v>
          </cell>
          <cell r="F43" t="str">
            <v>ukončeno</v>
          </cell>
          <cell r="G43" t="str">
            <v>externí</v>
          </cell>
          <cell r="H43" t="str">
            <v>on-going</v>
          </cell>
          <cell r="I43" t="str">
            <v>řízení a implementace</v>
          </cell>
          <cell r="J43" t="str">
            <v>jiné</v>
          </cell>
          <cell r="K43" t="str">
            <v>socio ekonomická analýza, benchmarking, analýza regionální konkurenceschopnosti, terénní šetření, řízené individuální rozhovory, analýza dat, makroekonomická analýza, příklady dobré praxe</v>
          </cell>
          <cell r="M43" t="str">
            <v>červen</v>
          </cell>
          <cell r="N43">
            <v>2009</v>
          </cell>
          <cell r="O43" t="str">
            <v>prosinec</v>
          </cell>
          <cell r="P43">
            <v>2009</v>
          </cell>
          <cell r="Q43" t="str">
            <v>Berman Group - služby ekonomického rozvoje, spol. s r.o.</v>
          </cell>
          <cell r="R43">
            <v>2000000</v>
          </cell>
          <cell r="S43">
            <v>1750000</v>
          </cell>
        </row>
        <row r="44">
          <cell r="A44" t="str">
            <v>18.</v>
          </cell>
          <cell r="B44" t="str">
            <v>MMR</v>
          </cell>
          <cell r="D44" t="str">
            <v>Zajištění expertní podpory v rámci aktivit MMR – řešení problémových okruhů legislativy při řízení a čerpání fondů a promítnutí změn do právního rámce</v>
          </cell>
          <cell r="E44" t="str">
            <v>Identifikace problémových okruhů, které nejvíce komplikují snadný proces čerpání finančních prostředků z fondů EU. V návaznosti na tyto problémové okruhy navržení vhodných nástrojů pro jejich odstranění či zmírnění jejich dopadu.</v>
          </cell>
          <cell r="F44" t="str">
            <v>ukončeno</v>
          </cell>
          <cell r="G44" t="str">
            <v>externí</v>
          </cell>
          <cell r="H44" t="str">
            <v>ad-hoc</v>
          </cell>
          <cell r="I44" t="str">
            <v>řízení a implementace</v>
          </cell>
          <cell r="J44" t="str">
            <v>–</v>
          </cell>
          <cell r="K44" t="str">
            <v>analýza problémových okruhů, navržení vhodných nástrojů a opatření</v>
          </cell>
          <cell r="M44" t="str">
            <v>únor</v>
          </cell>
          <cell r="N44">
            <v>2010</v>
          </cell>
          <cell r="O44" t="str">
            <v>březen</v>
          </cell>
          <cell r="P44">
            <v>2010</v>
          </cell>
          <cell r="Q44" t="str">
            <v>Deloitte Advisory s.r.o.</v>
          </cell>
          <cell r="R44">
            <v>1000000</v>
          </cell>
          <cell r="S44">
            <v>998319</v>
          </cell>
        </row>
        <row r="45">
          <cell r="A45" t="str">
            <v>19.</v>
          </cell>
          <cell r="B45" t="str">
            <v>MMR</v>
          </cell>
          <cell r="D45" t="str">
            <v>Odborný podklad k tématu "Udržitelnost / Stálost operací"</v>
          </cell>
          <cell r="E45" t="str">
            <v>Interpretace požadavků příslušného článku obecného nařízení ke strukturálním fondům, jejich promítnutí do metodických dokumentů a závazků příjemce podpory v rámci jednotlivých OP; praktické zkušenosti s plněním těchto závazků a vymáhání sankcí.</v>
          </cell>
          <cell r="F45" t="str">
            <v>ukončeno</v>
          </cell>
          <cell r="G45" t="str">
            <v>externí</v>
          </cell>
          <cell r="H45" t="str">
            <v>ad-hoc</v>
          </cell>
          <cell r="I45" t="str">
            <v>udržitelnost</v>
          </cell>
          <cell r="J45" t="str">
            <v>–</v>
          </cell>
          <cell r="K45" t="str">
            <v>terénní šetření, legislativa EU a ČR, prováděcí/metodické dokumenty OP</v>
          </cell>
          <cell r="M45" t="str">
            <v>únor</v>
          </cell>
          <cell r="N45">
            <v>2010</v>
          </cell>
          <cell r="O45" t="str">
            <v>únor</v>
          </cell>
          <cell r="P45">
            <v>2010</v>
          </cell>
          <cell r="Q45" t="str">
            <v>REDECo spol. s r.o.</v>
          </cell>
          <cell r="R45">
            <v>200000</v>
          </cell>
          <cell r="S45">
            <v>200000</v>
          </cell>
        </row>
        <row r="46">
          <cell r="A46" t="str">
            <v>20.</v>
          </cell>
          <cell r="B46" t="str">
            <v>MMR</v>
          </cell>
          <cell r="D46" t="str">
            <v>Analýza absorpční kapacity vybraných operačních programů vzhledem k míře rizika nevyčerpání alokace</v>
          </cell>
          <cell r="E46" t="str">
            <v>Analýza absorpční kapacity vybraných operačních programů, které byly z pohledu využívání finančních prostředků dle údajů ke konci roku 2009 vyhodnoceny jako nejvíce rizikové – a to na úrovni oblastí podpory, prioritních os a celého programu.</v>
          </cell>
          <cell r="F46" t="str">
            <v>ukončeno</v>
          </cell>
          <cell r="G46" t="str">
            <v>externí</v>
          </cell>
          <cell r="H46" t="str">
            <v>ad-hoc</v>
          </cell>
          <cell r="I46" t="str">
            <v>absorpční kapacita</v>
          </cell>
          <cell r="J46" t="str">
            <v>–</v>
          </cell>
          <cell r="K46" t="str">
            <v>finanční a věcná analýza</v>
          </cell>
          <cell r="M46" t="str">
            <v>leden</v>
          </cell>
          <cell r="N46">
            <v>2010</v>
          </cell>
          <cell r="O46" t="str">
            <v>únor</v>
          </cell>
          <cell r="P46">
            <v>2010</v>
          </cell>
          <cell r="Q46" t="str">
            <v>PricewaterhouseCoopers Česká republika, s.r.o.</v>
          </cell>
          <cell r="R46">
            <v>950000</v>
          </cell>
          <cell r="S46">
            <v>670000</v>
          </cell>
        </row>
        <row r="47">
          <cell r="A47" t="str">
            <v>21.</v>
          </cell>
          <cell r="B47" t="str">
            <v>MMR</v>
          </cell>
          <cell r="D47" t="str">
            <v>Doporučení změn vedoucích k usnadnění přístupu k bankovním úvěrům a jiným finančním produktům určených na předfinancování a spolufinancování projektů z fondů EU</v>
          </cell>
          <cell r="E47" t="str">
            <v>Analýza na základě identifikace klíčových důvodů, které snižují ochotu a schopnost bank na financování a dofinancování EU projektů a navržení mechanismu, který omezí rizika pro poskytování úvěrů. Součástí analýzy bude i zhodnocení postupů a zkušeností žadatelů realizujících projekty s přístupem bank k získání potřebných zdrojů. Bude provedena i dopadová analýza navrhovaných doporučení v kontextu „best practice“ technik standardně aplikovaných v oblasti financování a dofinancování EU projektů a zhodnoceny synergie navrhovaných doporučení s relevantními legislativními i nelegislativními opatřeními na úrovni Evropské unie.</v>
          </cell>
          <cell r="F47" t="str">
            <v>ukončeno</v>
          </cell>
          <cell r="G47" t="str">
            <v>externí</v>
          </cell>
          <cell r="H47" t="str">
            <v>ad-hoc</v>
          </cell>
          <cell r="I47" t="str">
            <v>řízení a implementace</v>
          </cell>
          <cell r="J47" t="str">
            <v>–</v>
          </cell>
          <cell r="K47" t="str">
            <v>desk research, terenní šetření</v>
          </cell>
          <cell r="M47" t="str">
            <v>březen</v>
          </cell>
          <cell r="N47">
            <v>2010</v>
          </cell>
          <cell r="O47" t="str">
            <v>září</v>
          </cell>
          <cell r="P47">
            <v>2010</v>
          </cell>
          <cell r="Q47" t="str">
            <v>Facility Innovations s.r.o.</v>
          </cell>
          <cell r="R47">
            <v>1300000</v>
          </cell>
          <cell r="S47">
            <v>660000</v>
          </cell>
        </row>
        <row r="48">
          <cell r="A48" t="str">
            <v>22.</v>
          </cell>
          <cell r="B48" t="str">
            <v>MMR</v>
          </cell>
          <cell r="D48" t="str">
            <v>Návrhy možných revizí operačních programů – vládní materiál z dubna 2010</v>
          </cell>
          <cell r="E48" t="str">
            <v>Na základě usnesení vlády ze dne 14. prosince 2009 č. 1540 v bodě II. 2. bylo uloženo ministru pro místní rozvoj zpracovat ve spolupráci s řídícími orgány jednotlivých operačních programů a vládě předložit a) evaluaci dosud vyhlášených výzev v operačních programech, b) analýzu operačních programů včetně návrhu možných revizí operačních programů. V souladu s tímto požadavkem byly vytvořeny dva níže uvedené dokumenty a dne 19. dubna 2010 byly projednány vládou. K materiálům bylo přijato usnesení vlády č. 295/2010.</v>
          </cell>
          <cell r="F48" t="str">
            <v>ukončeno</v>
          </cell>
          <cell r="G48" t="str">
            <v>interní</v>
          </cell>
          <cell r="H48" t="str">
            <v>ad-hoc</v>
          </cell>
          <cell r="I48" t="str">
            <v>řízení a implementace</v>
          </cell>
          <cell r="J48" t="str">
            <v>–</v>
          </cell>
          <cell r="K48" t="str">
            <v>–</v>
          </cell>
          <cell r="M48" t="str">
            <v>leden</v>
          </cell>
          <cell r="N48">
            <v>2010</v>
          </cell>
          <cell r="O48" t="str">
            <v>duben</v>
          </cell>
          <cell r="P48">
            <v>2010</v>
          </cell>
          <cell r="Q48" t="str">
            <v>interní analýza</v>
          </cell>
          <cell r="R48">
            <v>0</v>
          </cell>
          <cell r="S48">
            <v>0</v>
          </cell>
        </row>
        <row r="49">
          <cell r="A49" t="str">
            <v>23.</v>
          </cell>
          <cell r="B49" t="str">
            <v>MMR</v>
          </cell>
          <cell r="D49" t="str">
            <v>Analýzy socioekonomického rozvoje kraje se specifikací potřeb po roce 2013 z hlediska kohezní politiky</v>
          </cell>
          <cell r="E49" t="str">
            <v>Předmětem zakázky  je zpracování 14 dílčích socioekonomických analýz budoucího rozvoje jednotlivých krajů se specifikací potenciálních potřeb po roce 2013 z hlediska kohezní politiky. 
V rámci analýz bude vyhodnocena základní charakteristika kraje, stav a odhad trendů ve vývoji některých, pro kohezní politiku významných, indikátorů na základě relevantních aktuálních statistických dat (ČSÚ), zhodnocení dosavadních dopadů intervencí kohezní politiky a nastavení programových dokumentů z hlediska naplňování priorit a pokrytí současných potřeb. Současně budou rámcově identifikovány budoucí potřeby a definovány obecné rozvojové priority s příslušným odůvodněním. Důvodem realizace zadávacího řízení je zajištění identifikace potenciálních potřeb krajů po roce 2013 financovatelných z prostředků kohezní politiky a jejich využití pro potřeby pravidelné aktualizace Rámcové pozice ČR k budoucí kohezní politice EU.</v>
          </cell>
          <cell r="F49" t="str">
            <v>ukončeno</v>
          </cell>
          <cell r="G49" t="str">
            <v>externí</v>
          </cell>
          <cell r="H49" t="str">
            <v>ad-hoc</v>
          </cell>
          <cell r="I49" t="str">
            <v>2014+</v>
          </cell>
          <cell r="J49" t="str">
            <v>–</v>
          </cell>
          <cell r="K49" t="str">
            <v>SWOT analýza</v>
          </cell>
          <cell r="M49" t="str">
            <v>květen</v>
          </cell>
          <cell r="N49">
            <v>2010</v>
          </cell>
          <cell r="O49" t="str">
            <v>srpen</v>
          </cell>
          <cell r="P49">
            <v>2010</v>
          </cell>
          <cell r="Q49" t="str">
            <v>realizováno prostřednictvím 12 firem</v>
          </cell>
          <cell r="R49">
            <v>1960000</v>
          </cell>
          <cell r="S49">
            <v>1421310</v>
          </cell>
        </row>
        <row r="50">
          <cell r="A50" t="str">
            <v>24.</v>
          </cell>
          <cell r="B50" t="str">
            <v>MMR</v>
          </cell>
          <cell r="D50" t="str">
            <v>Evaluace a optimalizace nastavení systému hodnocení projektů operačních programů v programovém období 2007–2013</v>
          </cell>
          <cell r="E50" t="str">
            <v xml:space="preserve">Cílem projektu je na základě komplexní analýzy hodnotícího procesu výběru projektů operačních programů v rámcovém období 2007–2013 identifikovat klíčové problémy, které se vyskytují v procesu hodnocení projektů, a navrhnout opatření k jejich odstranění či zmírnění. </v>
          </cell>
          <cell r="F50" t="str">
            <v>ukončeno</v>
          </cell>
          <cell r="G50" t="str">
            <v>externí</v>
          </cell>
          <cell r="H50" t="str">
            <v>ad-hoc</v>
          </cell>
          <cell r="I50" t="str">
            <v>řízení a implementace</v>
          </cell>
          <cell r="J50" t="str">
            <v>–</v>
          </cell>
          <cell r="K50" t="str">
            <v xml:space="preserve">Analýzy, terénní šetření (individuální rozhovory, dotazníkové šetření), </v>
          </cell>
          <cell r="M50" t="str">
            <v>březen</v>
          </cell>
          <cell r="N50">
            <v>2010</v>
          </cell>
          <cell r="O50" t="str">
            <v>červen</v>
          </cell>
          <cell r="P50">
            <v>2010</v>
          </cell>
          <cell r="Q50" t="str">
            <v>HOPE-E-S., v.o.s, divize EU Servis.cz</v>
          </cell>
          <cell r="R50">
            <v>1350000</v>
          </cell>
          <cell r="S50">
            <v>1050000</v>
          </cell>
        </row>
        <row r="51">
          <cell r="A51" t="str">
            <v>25.</v>
          </cell>
          <cell r="B51" t="str">
            <v>MMR</v>
          </cell>
          <cell r="D51" t="str">
            <v>Průběžná evaluace stavu realizace Integrovaných plánů rozvoje měst a vyhodnocení funkčnosti nastavení implementačního systému IPRM</v>
          </cell>
          <cell r="E51" t="str">
            <v>Cílem evaluace bylo na základě komplexní analýzy stavu realizace IPRM zhodnotit funkčnost nastavení implementačního systému IPRM pro potřeby řízení a koordinace NSRR.</v>
          </cell>
          <cell r="F51" t="str">
            <v>ukončeno</v>
          </cell>
          <cell r="G51" t="str">
            <v>externí</v>
          </cell>
          <cell r="H51" t="str">
            <v>on-going</v>
          </cell>
          <cell r="I51" t="str">
            <v>územní soudržnost / IPRM</v>
          </cell>
          <cell r="J51" t="str">
            <v>–</v>
          </cell>
          <cell r="K51" t="str">
            <v>analýza dat a dokumentů, dotazníkové šetření se všemi manažery IPRM a fokusní skupiny s manažery vybraných IPRM, data z IS MSC2007</v>
          </cell>
          <cell r="M51" t="str">
            <v>květen</v>
          </cell>
          <cell r="N51">
            <v>2010</v>
          </cell>
          <cell r="O51" t="str">
            <v>červen</v>
          </cell>
          <cell r="P51">
            <v>2010</v>
          </cell>
          <cell r="Q51" t="str">
            <v>RegioPartner, s.r.o.</v>
          </cell>
          <cell r="R51">
            <v>800000</v>
          </cell>
          <cell r="S51">
            <v>553160</v>
          </cell>
        </row>
        <row r="52">
          <cell r="A52" t="str">
            <v>26.</v>
          </cell>
          <cell r="B52" t="str">
            <v>MMR</v>
          </cell>
          <cell r="D52" t="str">
            <v>Vliv kohezní politiky na úroveň a kvalitu zaměstnanosti ČR</v>
          </cell>
          <cell r="E52" t="str">
            <v>Cílem tohoto projektu bylo zjistit, jakou roli a jaký vliv má evropská kohezní politika na zlepšení úrovně a kvality zaměstnanosti v České republice. Obdobné projekty se souběžně řešily i v Polsku a v Maďarsku. Zpráva bude následně použita pro souhrnnou informaci o vlivu kohezní politiky na kvalitu zaměstnanosti v zemích V4.</v>
          </cell>
          <cell r="F52" t="str">
            <v>ukončeno</v>
          </cell>
          <cell r="G52" t="str">
            <v>externí</v>
          </cell>
          <cell r="H52" t="str">
            <v>ad-hoc</v>
          </cell>
          <cell r="I52" t="str">
            <v>Dopadová evaluace v oblasti…</v>
          </cell>
          <cell r="J52" t="str">
            <v>lidské zdroje a zaměstnanost</v>
          </cell>
          <cell r="K52" t="str">
            <v>analýza dat, dotazníkové šetření</v>
          </cell>
          <cell r="M52" t="str">
            <v>březen</v>
          </cell>
          <cell r="N52">
            <v>2010</v>
          </cell>
          <cell r="O52" t="str">
            <v>červenec</v>
          </cell>
          <cell r="P52">
            <v>2010</v>
          </cell>
          <cell r="Q52" t="str">
            <v>Národní vzdělávací fond, o.p.s.</v>
          </cell>
          <cell r="R52">
            <v>1990000</v>
          </cell>
          <cell r="S52">
            <v>1199800</v>
          </cell>
        </row>
        <row r="53">
          <cell r="A53" t="str">
            <v>27.</v>
          </cell>
          <cell r="B53" t="str">
            <v>MMR</v>
          </cell>
          <cell r="D53" t="str">
            <v>Analýza nákladů a výnosů (CBA) – Analýza použití CBA při implementaci OP v ČR</v>
          </cell>
          <cell r="E53" t="str">
            <v>Zmapování použití CBA při implementaci vybraných OP jako podklad pro rozhodnutí o případném zavedení jednotného modelu pro zpracování CBA s případným využitím webové aplikace v souladu s usnesením vlády č. 295 ze dne 19. dubna 2010.</v>
          </cell>
          <cell r="F53" t="str">
            <v>ukončeno</v>
          </cell>
          <cell r="G53" t="str">
            <v>externí</v>
          </cell>
          <cell r="H53" t="str">
            <v>ad-hoc</v>
          </cell>
          <cell r="I53" t="str">
            <v>řízení a implementace</v>
          </cell>
          <cell r="J53" t="str">
            <v>–</v>
          </cell>
          <cell r="K53" t="str">
            <v>desk research</v>
          </cell>
          <cell r="M53" t="str">
            <v>červen</v>
          </cell>
          <cell r="N53">
            <v>2010</v>
          </cell>
          <cell r="O53" t="str">
            <v>červenec</v>
          </cell>
          <cell r="P53">
            <v>2010</v>
          </cell>
          <cell r="Q53" t="str">
            <v>eCBA s.r.o.</v>
          </cell>
          <cell r="R53">
            <v>90000</v>
          </cell>
          <cell r="S53">
            <v>90000</v>
          </cell>
        </row>
        <row r="54">
          <cell r="A54" t="str">
            <v>28.</v>
          </cell>
          <cell r="B54" t="str">
            <v>MMR</v>
          </cell>
          <cell r="D54" t="str">
            <v>Analýza využití jednotkových nákladů při implementaci OP v ČR – systematizace práce s daty pro evaluaci</v>
          </cell>
          <cell r="E54" t="str">
            <v>Možnosti stanovení a využití jednotných jednotkových nákladů při hodnocení infrastrukturních projektů, případně dalších aktivit, ve vztahu k následnému vytvoření případné „Národní databáze jednotkových nákladů typických veřejných intervencí“</v>
          </cell>
          <cell r="F54" t="str">
            <v>ukončeno</v>
          </cell>
          <cell r="G54" t="str">
            <v>externí</v>
          </cell>
          <cell r="H54" t="str">
            <v>ad-hoc</v>
          </cell>
          <cell r="I54" t="str">
            <v>řízení a implementace</v>
          </cell>
          <cell r="J54" t="str">
            <v>–</v>
          </cell>
          <cell r="K54" t="str">
            <v>desk research</v>
          </cell>
          <cell r="M54" t="str">
            <v>červenec</v>
          </cell>
          <cell r="N54">
            <v>2010</v>
          </cell>
          <cell r="O54" t="str">
            <v>září</v>
          </cell>
          <cell r="P54">
            <v>2010</v>
          </cell>
          <cell r="Q54" t="str">
            <v>Sieber Uchytil, s.r.o.</v>
          </cell>
          <cell r="R54">
            <v>200000</v>
          </cell>
          <cell r="S54">
            <v>123000</v>
          </cell>
        </row>
        <row r="55">
          <cell r="A55" t="str">
            <v>29.</v>
          </cell>
          <cell r="B55" t="str">
            <v>MMR</v>
          </cell>
          <cell r="D55" t="str">
            <v>Studie proveditelnosti implementace nástroje finančního řízení JESSICA v podmínkách České republiky na programové období 2007–2013</v>
          </cell>
          <cell r="E55" t="str">
            <v>Nalézt a posoudit vhodné uspořádání pro implementaci finančního nástroje JESSICA včetně posouzení vhodnosti zapojení českých a evropských institucí jako správců holdingového fondu.</v>
          </cell>
          <cell r="F55" t="str">
            <v>ukončeno</v>
          </cell>
          <cell r="G55" t="str">
            <v>externí</v>
          </cell>
          <cell r="H55" t="str">
            <v>ad-hoc</v>
          </cell>
          <cell r="I55" t="str">
            <v>finanční nástroje</v>
          </cell>
          <cell r="J55" t="str">
            <v>–</v>
          </cell>
          <cell r="K55" t="str">
            <v>právní analýza, průzkum trhu, SWOT analýza</v>
          </cell>
          <cell r="M55" t="str">
            <v>duben</v>
          </cell>
          <cell r="N55">
            <v>2010</v>
          </cell>
          <cell r="O55" t="str">
            <v>září</v>
          </cell>
          <cell r="P55">
            <v>2010</v>
          </cell>
          <cell r="Q55" t="str">
            <v>PricewaterhouseCoopers Česká republika, s.r.o.</v>
          </cell>
          <cell r="R55">
            <v>3300000</v>
          </cell>
          <cell r="S55">
            <v>2770000</v>
          </cell>
        </row>
        <row r="56">
          <cell r="A56" t="str">
            <v>30.</v>
          </cell>
          <cell r="B56" t="str">
            <v>MMR</v>
          </cell>
          <cell r="D56" t="str">
            <v>Analýza realizace opatření přijatých ke zvýšení účinnosti a účelnosti čerpání ze strukturálních fondů – Informace o plnění opatření dle usnesení vlády ČR č. 295/2010</v>
          </cell>
          <cell r="E56" t="str">
            <v>Vláda svým usnesením ze dne 19. dubna 2010 č. 295 uložila příslušným ministrům projednat na nejbližších jednáních monitorovacích výborů operačních programů opatření navržená v souladu s materiálem Návrhy možných revizí operačních programů a dále pak ministru pro místní rozvoj souhrnně informovat vládu o výsledku projednání opatření na monitorovacích výborech OP a o stavu plnění jednotlivých opatření.</v>
          </cell>
          <cell r="F56" t="str">
            <v>ukončeno</v>
          </cell>
          <cell r="G56" t="str">
            <v>interní</v>
          </cell>
          <cell r="H56" t="str">
            <v>ad-hoc</v>
          </cell>
          <cell r="I56" t="str">
            <v>řízení a implementace</v>
          </cell>
          <cell r="J56" t="str">
            <v>–</v>
          </cell>
          <cell r="K56" t="str">
            <v>dotazníkové šetření, individuální rozhovory, analýza dat, multikriteriální hodnocení</v>
          </cell>
          <cell r="M56" t="str">
            <v>srpen</v>
          </cell>
          <cell r="N56">
            <v>2010</v>
          </cell>
          <cell r="O56" t="str">
            <v>září</v>
          </cell>
          <cell r="P56">
            <v>2010</v>
          </cell>
          <cell r="Q56" t="str">
            <v>interní analýza</v>
          </cell>
          <cell r="R56">
            <v>0</v>
          </cell>
          <cell r="S56">
            <v>0</v>
          </cell>
        </row>
        <row r="57">
          <cell r="A57" t="str">
            <v>31.</v>
          </cell>
          <cell r="B57" t="str">
            <v>MMR</v>
          </cell>
          <cell r="D57" t="str">
            <v>Rozdělení dodatečných prostředků dle čl. 17 Meziinstitucionální dohody</v>
          </cell>
          <cell r="E57" t="str">
            <v>Vláda svým usnesením č. 817 ze dne 16. listopadu 2010 schválila rozdělení prostředků, které Česká republika získá v návaznosti na čl. 17 Meziinstitucionální dohody jako dodatečnou alokaci pro roky 2011 až 2013. Více než 237 milionů EUR by mělo směřovat především do oblasti služeb, podpory podnikání, lidských zdrojů a infrastruktury.</v>
          </cell>
          <cell r="F57" t="str">
            <v>ukončeno</v>
          </cell>
          <cell r="G57" t="str">
            <v>interní</v>
          </cell>
          <cell r="H57" t="str">
            <v>ad-hoc</v>
          </cell>
          <cell r="I57" t="str">
            <v>řízení a implementace</v>
          </cell>
          <cell r="J57" t="str">
            <v>–</v>
          </cell>
          <cell r="K57" t="str">
            <v>–</v>
          </cell>
          <cell r="M57" t="str">
            <v>září</v>
          </cell>
          <cell r="N57">
            <v>2010</v>
          </cell>
          <cell r="O57" t="str">
            <v>říjen</v>
          </cell>
          <cell r="P57">
            <v>2010</v>
          </cell>
          <cell r="Q57" t="str">
            <v>interní analýza</v>
          </cell>
          <cell r="R57">
            <v>0</v>
          </cell>
          <cell r="S57">
            <v>0</v>
          </cell>
        </row>
        <row r="58">
          <cell r="A58" t="str">
            <v>32.</v>
          </cell>
          <cell r="B58" t="str">
            <v>MMR</v>
          </cell>
          <cell r="D58" t="str">
            <v>Hodnocení přínosů pro EU-15 v důsledku provádění politiky soudržnosti v zemích V4</v>
          </cell>
          <cell r="E58" t="str">
            <v>Zhodnotit přínosy plynoucí pro státy EU 15 z implementace kohezní politiky v České republice</v>
          </cell>
          <cell r="F58" t="str">
            <v>ukončeno</v>
          </cell>
          <cell r="G58" t="str">
            <v>externí</v>
          </cell>
          <cell r="H58" t="str">
            <v>ad-hoc</v>
          </cell>
          <cell r="I58" t="str">
            <v>Dopadová evaluace v oblasti…</v>
          </cell>
          <cell r="J58" t="str">
            <v>podpora podnikání</v>
          </cell>
          <cell r="K58" t="str">
            <v>makroekonomické modelování</v>
          </cell>
          <cell r="M58" t="str">
            <v>listopad</v>
          </cell>
          <cell r="N58">
            <v>2010</v>
          </cell>
          <cell r="O58" t="str">
            <v>leden</v>
          </cell>
          <cell r="P58">
            <v>2011</v>
          </cell>
          <cell r="Q58" t="str">
            <v xml:space="preserve">EEIP a.s. </v>
          </cell>
          <cell r="R58" t="str">
            <v>500 000,-</v>
          </cell>
          <cell r="S58">
            <v>459760</v>
          </cell>
        </row>
        <row r="59">
          <cell r="A59" t="str">
            <v>33.</v>
          </cell>
          <cell r="B59" t="str">
            <v>MMR</v>
          </cell>
          <cell r="D59" t="str">
            <v>Analýza věcného pokroku operačních programů v rámci programového období 2007–2013</v>
          </cell>
          <cell r="E59" t="str">
            <v>"Analýza věcného pokroku operačních programů v rámci programového období 2007–2013" bezprostředně navazuje na finanční analýzu operačních programů. Cílem analýzy je zhodnotit stav věcného pokroku a identifikovat rizika nenaplňování stanovených cílů na úrovni prioritních os jednotlivých OP.</v>
          </cell>
          <cell r="F59" t="str">
            <v>ukončeno</v>
          </cell>
          <cell r="G59" t="str">
            <v>interní</v>
          </cell>
          <cell r="H59" t="str">
            <v>ad-hoc</v>
          </cell>
          <cell r="I59" t="str">
            <v>indikátory</v>
          </cell>
          <cell r="J59" t="str">
            <v>–</v>
          </cell>
          <cell r="K59" t="str">
            <v>Základem je kategorizace hodnocení věcného pokroku OP dle míry závazku</v>
          </cell>
          <cell r="M59" t="str">
            <v>listopad</v>
          </cell>
          <cell r="N59">
            <v>2010</v>
          </cell>
          <cell r="O59" t="str">
            <v>leden</v>
          </cell>
          <cell r="P59">
            <v>2011</v>
          </cell>
          <cell r="Q59" t="str">
            <v>interní analýza</v>
          </cell>
          <cell r="R59">
            <v>0</v>
          </cell>
          <cell r="S59">
            <v>0</v>
          </cell>
        </row>
        <row r="60">
          <cell r="A60" t="str">
            <v>34.</v>
          </cell>
          <cell r="B60" t="str">
            <v>MMR</v>
          </cell>
          <cell r="D60" t="str">
            <v>Podkladové studie pro přípravu ČR na využívání fondů EU v období 2014+ (3 průřezové analýzy)</v>
          </cell>
          <cell r="E60" t="str">
            <v>Vypracovat tři provázané expertní analýzy vybraných oblastí podpor napříč OP a národními programy v širším kontextu přípravy 2014+</v>
          </cell>
          <cell r="F60" t="str">
            <v>ukončeno</v>
          </cell>
          <cell r="G60" t="str">
            <v>externí</v>
          </cell>
          <cell r="H60" t="str">
            <v>ad-hoc</v>
          </cell>
          <cell r="I60" t="str">
            <v>2014+</v>
          </cell>
          <cell r="J60" t="str">
            <v>–</v>
          </cell>
          <cell r="K60" t="str">
            <v>desk research, terénní šetření, expertní posouzení a verifikace intervenční logiky a naplňování cílů (s ohledem na formativní fázi evaluace nešlo o zhodnocení naplňování cílů, ale o posouzení trendu = směřování k jejich naplňování)</v>
          </cell>
          <cell r="M60" t="str">
            <v>prosinec</v>
          </cell>
          <cell r="N60">
            <v>2010</v>
          </cell>
          <cell r="O60" t="str">
            <v>duben</v>
          </cell>
          <cell r="P60">
            <v>2012</v>
          </cell>
          <cell r="Q60" t="str">
            <v>1) DHV CR,s.r.o., Quartus,s.r.o., 
2) HOPE-E.S.,v.o.s.,
3) Vycero- Universita JEP, DHV, s.r.o.</v>
          </cell>
          <cell r="R60">
            <v>1950000</v>
          </cell>
          <cell r="S60">
            <v>1231000</v>
          </cell>
        </row>
        <row r="61">
          <cell r="A61" t="str">
            <v>35.</v>
          </cell>
          <cell r="B61" t="str">
            <v>MMR</v>
          </cell>
          <cell r="D61" t="str">
            <v>Ex-post evaluace Rámce podpory společenství a jednotlivých programových dokumentů z programového období 2004–2006</v>
          </cell>
          <cell r="E61" t="str">
            <v>Cílem hodnocení bylo ověřit, zda dílčí intervence realizované ve zkráceném programovém období 2004–2006 směřovaly k naplnění cílů Rámce podpory Společenství (RPS), zda a jak byly přínosné ke strategii RPS a v neposlední řadě, zda byly ve shodě s její logikou a smyslem.</v>
          </cell>
          <cell r="F61" t="str">
            <v>ukončeno</v>
          </cell>
          <cell r="G61" t="str">
            <v>externí</v>
          </cell>
          <cell r="H61" t="str">
            <v>ex-post</v>
          </cell>
          <cell r="I61" t="str">
            <v>dopadová evaluace v oblasti…</v>
          </cell>
          <cell r="J61" t="str">
            <v>jiné</v>
          </cell>
          <cell r="K61" t="str">
            <v>socioekonomická analýza, benchmarking, analýza regionální konkurenceschopnosti, terénní šetření, řízené individuální rozhovory, analýza dat</v>
          </cell>
          <cell r="M61" t="str">
            <v>leden</v>
          </cell>
          <cell r="N61">
            <v>2011</v>
          </cell>
          <cell r="O61" t="str">
            <v>srpen</v>
          </cell>
          <cell r="P61">
            <v>2011</v>
          </cell>
          <cell r="Q61" t="str">
            <v>Berman Group - služby ekonomického rozvoje, spol. s r.o., HOPE-E-S., v.o.s, divize EU servis.cz,</v>
          </cell>
          <cell r="R61">
            <v>3200000</v>
          </cell>
          <cell r="S61">
            <v>2700000</v>
          </cell>
        </row>
        <row r="62">
          <cell r="A62" t="str">
            <v>36.</v>
          </cell>
          <cell r="B62" t="str">
            <v>MMR</v>
          </cell>
          <cell r="D62" t="str">
            <v>Zhodnocení dopadů strukturální intervence na lokální, regionální nebo celorepublikový rozvoj u 3 vybraných ukončených projektů realizovaných ze SF/FS v rámci programového období 2007–2013</v>
          </cell>
          <cell r="E62" t="str">
            <v>Cílem analýzy je zjistit krátkodobé výsledky 3 vybraných projektů a srovnat je s výstupovými indikátory projektu. V rámci analýzy je požadováno zjištění dostupných statistických dat, s kterými budou srovnány výstupové ukazatele projektu, případně bude provedeno samostatného výběrového šetření.</v>
          </cell>
          <cell r="F62" t="str">
            <v>ukončeno</v>
          </cell>
          <cell r="G62" t="str">
            <v>externí</v>
          </cell>
          <cell r="H62" t="str">
            <v>ad-hoc</v>
          </cell>
          <cell r="I62" t="str">
            <v>dopadová evaluace v oblasti…</v>
          </cell>
          <cell r="J62" t="str">
            <v>jiné</v>
          </cell>
          <cell r="K62" t="str">
            <v>porovnání krátkodobých výsledků vybraných projektů s výstupovými indikátory projektů</v>
          </cell>
          <cell r="M62" t="str">
            <v>únor</v>
          </cell>
          <cell r="N62">
            <v>2011</v>
          </cell>
          <cell r="O62" t="str">
            <v>červenec</v>
          </cell>
          <cell r="P62">
            <v>2011</v>
          </cell>
          <cell r="Q62" t="str">
            <v>Metodica, institut dalšího vzdělávání</v>
          </cell>
          <cell r="R62">
            <v>110000</v>
          </cell>
          <cell r="S62">
            <v>105000</v>
          </cell>
        </row>
        <row r="63">
          <cell r="A63" t="str">
            <v>37.</v>
          </cell>
          <cell r="B63" t="str">
            <v>MMR</v>
          </cell>
          <cell r="D63" t="str">
            <v>Studie citlivosti implementační struktury strukturálních fondů v České republice vůči korupci</v>
          </cell>
          <cell r="E63" t="str">
            <v xml:space="preserve">Zpracování analýzy jednotlivých fází implementačního procesu napříč operačními programy, a to z pohledu možných korupčních rizik strukturálních fondů. Dále pak identifikace klíčových oblastí s vysokým potenciálem výskytu korupčního jednání. Cílem studie je najít slabá místa v jednotlivých fázích procesu implementace a identifikovat subjekty s možnou nižší mírou odolnosti vůči nestandardnímu nebo korupčnímu jednání a na základě výsledných zjištění navrhnout takové možnosti řešení, s nimiž je efektivní dále pracovat. Vhodné je využít zahraničních příkladů a pokusit se přenést modely odjinud do praxe v ČR. </v>
          </cell>
          <cell r="F63" t="str">
            <v>ukončeno</v>
          </cell>
          <cell r="G63" t="str">
            <v>externí</v>
          </cell>
          <cell r="H63" t="str">
            <v>ad-hoc</v>
          </cell>
          <cell r="I63" t="str">
            <v>řízení a implementace</v>
          </cell>
          <cell r="J63" t="str">
            <v>–</v>
          </cell>
          <cell r="K63" t="str">
            <v>analýzy dokumentace OP, strukturované rozhovory</v>
          </cell>
          <cell r="M63" t="str">
            <v>březen</v>
          </cell>
          <cell r="N63">
            <v>2011</v>
          </cell>
          <cell r="O63" t="str">
            <v>červen</v>
          </cell>
          <cell r="P63">
            <v>2011</v>
          </cell>
          <cell r="Q63" t="str">
            <v>Ernst &amp; Young, s.r.o.</v>
          </cell>
          <cell r="R63">
            <v>480000</v>
          </cell>
          <cell r="S63">
            <v>480000</v>
          </cell>
        </row>
        <row r="64">
          <cell r="A64" t="str">
            <v>38.</v>
          </cell>
          <cell r="B64" t="str">
            <v>MMR</v>
          </cell>
          <cell r="D64" t="str">
            <v>Rešeršní analýza nových aspektů regionální dimenze politiky HS v ČR</v>
          </cell>
          <cell r="E64" t="str">
            <v>Analýza vztahu nových domácích a evropských dokumentů, které mají vliv na regionální dimenzi kohezní politiky ČR, popis vlivu těchto dokumentů na územní dopad intervencí a zhodnocení regionálních dopadů současných předběžných priorit na územní rozvoj a budoucí intervence ze Strukturálních fondů EU po roce 2014.</v>
          </cell>
          <cell r="F64" t="str">
            <v>ukončeno</v>
          </cell>
          <cell r="G64" t="str">
            <v>externí</v>
          </cell>
          <cell r="H64" t="str">
            <v>ad-hoc</v>
          </cell>
          <cell r="I64" t="str">
            <v>2014+</v>
          </cell>
          <cell r="J64" t="str">
            <v>–</v>
          </cell>
          <cell r="K64" t="str">
            <v xml:space="preserve">desk research, SWOT analýza, </v>
          </cell>
          <cell r="M64" t="str">
            <v>duben</v>
          </cell>
          <cell r="N64">
            <v>2011</v>
          </cell>
          <cell r="O64" t="str">
            <v>květen</v>
          </cell>
          <cell r="P64">
            <v>2011</v>
          </cell>
          <cell r="Q64" t="str">
            <v>IREAS, o.p.s.</v>
          </cell>
          <cell r="R64">
            <v>47000</v>
          </cell>
          <cell r="S64">
            <v>47000</v>
          </cell>
        </row>
        <row r="65">
          <cell r="A65" t="str">
            <v>39.</v>
          </cell>
          <cell r="B65" t="str">
            <v>MMR</v>
          </cell>
          <cell r="D65" t="str">
            <v>Dotazníkové šetření: Informovanost o EU fondech</v>
          </cell>
          <cell r="E65" t="str">
            <v xml:space="preserve">Projekt  je zaměřen na celorepublikové terénní šetření informovanosti české veřejnosti o evropských fondech.
Celkový počet respondentů je 2080. V tabulkové příloze jsou k dispozici také výsledky za jednotlivé regiony soudržnosti. Celkový počet respondentů byl v jednotlivých regionech soudržnosti rovnoměrně rozdělen podle počtu obyvatel. Sběr dat proběhl v dubnu 2011. Tento průzkum navazuje na projekt s názvem "Výzkum povědomí české veřejnosti o strukturálních fondech" uskutečněný v letech 2004–2006.
</v>
          </cell>
          <cell r="F65" t="str">
            <v>ukončeno</v>
          </cell>
          <cell r="G65" t="str">
            <v>externí</v>
          </cell>
          <cell r="H65" t="str">
            <v>mid-term</v>
          </cell>
          <cell r="I65" t="str">
            <v>publicita</v>
          </cell>
          <cell r="J65" t="str">
            <v>–</v>
          </cell>
          <cell r="K65" t="str">
            <v>dotazníkové šetření</v>
          </cell>
          <cell r="M65" t="str">
            <v>duben</v>
          </cell>
          <cell r="N65">
            <v>2011</v>
          </cell>
          <cell r="O65" t="str">
            <v>červen</v>
          </cell>
          <cell r="P65">
            <v>2011</v>
          </cell>
          <cell r="Q65" t="str">
            <v>STEM/MARK</v>
          </cell>
          <cell r="R65">
            <v>3000000</v>
          </cell>
          <cell r="S65">
            <v>849000</v>
          </cell>
        </row>
        <row r="66">
          <cell r="A66" t="str">
            <v>40.</v>
          </cell>
          <cell r="B66" t="str">
            <v>MMR</v>
          </cell>
          <cell r="D66" t="str">
            <v>Analýza možností a bariér uplatnění intergrovaných přístupů při rozvoji regionů měst a obcí v podmínkách ČR</v>
          </cell>
          <cell r="E66" t="str">
            <v xml:space="preserve">Vyhodnocení zkušeností a praxe při realizaci IPRM a návrh postupu pro příští období </v>
          </cell>
          <cell r="F66" t="str">
            <v>ukončeno</v>
          </cell>
          <cell r="G66" t="str">
            <v>externí</v>
          </cell>
          <cell r="H66" t="str">
            <v>ad-hoc</v>
          </cell>
          <cell r="I66" t="str">
            <v>územní soudržnost / IPRM</v>
          </cell>
          <cell r="J66" t="str">
            <v>–</v>
          </cell>
          <cell r="K66" t="str">
            <v>desk research</v>
          </cell>
          <cell r="M66" t="str">
            <v>duben</v>
          </cell>
          <cell r="N66">
            <v>2011</v>
          </cell>
          <cell r="O66" t="str">
            <v>červenec</v>
          </cell>
          <cell r="P66">
            <v>2011</v>
          </cell>
          <cell r="Q66" t="str">
            <v>DHV CR, spol. s r.o.</v>
          </cell>
          <cell r="R66">
            <v>450000</v>
          </cell>
          <cell r="S66">
            <v>293000</v>
          </cell>
        </row>
        <row r="67">
          <cell r="A67" t="str">
            <v>41.</v>
          </cell>
          <cell r="B67" t="str">
            <v>MMR</v>
          </cell>
          <cell r="D67" t="str">
            <v>Vyhodnocení komunikačních a propagačních aktivit NSRR ČR</v>
          </cell>
          <cell r="E67" t="str">
            <v>Evaluace pro interní potřebu oddělení publicity: zhodnocení komunikačních aktivit, hlavní závěry a doporučení pro další komunikační strategii</v>
          </cell>
          <cell r="F67" t="str">
            <v>ukončeno</v>
          </cell>
          <cell r="G67" t="str">
            <v>externí</v>
          </cell>
          <cell r="H67" t="str">
            <v>mid-term</v>
          </cell>
          <cell r="I67" t="str">
            <v>publicita</v>
          </cell>
          <cell r="J67" t="str">
            <v>–</v>
          </cell>
          <cell r="K67" t="str">
            <v>kvantitativní a kvalitativní šetření, výzkum veřejného mínění</v>
          </cell>
          <cell r="M67" t="str">
            <v>květen</v>
          </cell>
          <cell r="N67">
            <v>2011</v>
          </cell>
          <cell r="O67" t="str">
            <v>červen</v>
          </cell>
          <cell r="P67">
            <v>2011</v>
          </cell>
          <cell r="Q67" t="str">
            <v>NAVIGA 4</v>
          </cell>
          <cell r="R67">
            <v>970000</v>
          </cell>
          <cell r="S67">
            <v>520000</v>
          </cell>
        </row>
        <row r="68">
          <cell r="A68" t="str">
            <v>42.</v>
          </cell>
          <cell r="B68" t="str">
            <v>MMR</v>
          </cell>
          <cell r="D68" t="str">
            <v xml:space="preserve">Zpracování analýz a podkladových materiálů pro přípravu SRR ČR pro období 2014–2020 </v>
          </cell>
          <cell r="E68" t="str">
            <v xml:space="preserve">Hlavním cílem projektu je vypracovat podklady pro následné zpracování SRR a zajistit tak plnění programového prohlášení vlády České republiky ze dne 4. srpna 2010 v oblasti regionálního rozvoje, územního plánování a bydlení, a zajištění koordinace činností ministerstev a jiných ústředních orgánů státní správy při zabezpečování regionální politiky státu. Tohoto hlavního cíle bude dosaženo prostřednictvím několika dílčích cílů:
Prvním z nich je analyzovat stav regionálního rozvoje v ČR včetně charakteristiky jeho vývoje a silných a slabých stránek jakož i příležitostí a hrozeb jednotlivých regionů. 
Na tuto analýzu úzce navazuje druhý dílčí cíl, kterým je navrhnout formulaci strategických cílů regionálního rozvoje v ČR včetně návrhu vymezení státem podporovaných regionů a charakteru těchto intervencí a návrh doporučení dotčeným ústředním správním úřadům a krajům pro zaměření rozvoje odvětví spadajících do jejich působnosti. 
Třetím dílčím cílem je provázat navrhovanou strategii s návrhy architektury strukturálních fondů v ČR v budoucím programovém období 2014–2020 a to nejen z hlediska věcného, ale i z hlediska implementačního. </v>
          </cell>
          <cell r="F68" t="str">
            <v>ukončeno</v>
          </cell>
          <cell r="G68" t="str">
            <v>externí</v>
          </cell>
          <cell r="H68" t="str">
            <v>ex-ante</v>
          </cell>
          <cell r="I68" t="str">
            <v>2014+</v>
          </cell>
          <cell r="J68" t="str">
            <v>jiné</v>
          </cell>
          <cell r="K68">
            <v>520000</v>
          </cell>
          <cell r="M68" t="str">
            <v>červen</v>
          </cell>
          <cell r="N68">
            <v>2011</v>
          </cell>
          <cell r="O68" t="str">
            <v>říjen</v>
          </cell>
          <cell r="P68">
            <v>2012</v>
          </cell>
          <cell r="Q68" t="str">
            <v xml:space="preserve">GAREP + RegioPartner </v>
          </cell>
          <cell r="R68">
            <v>1200000</v>
          </cell>
          <cell r="S68">
            <v>760000</v>
          </cell>
        </row>
        <row r="69">
          <cell r="A69" t="str">
            <v>43.</v>
          </cell>
          <cell r="B69" t="str">
            <v>MMR</v>
          </cell>
          <cell r="D69" t="str">
            <v>Databáze strategických dokumentů ČR a EU se zaměřením na politiku hospodářské, sociální a územní soudržnosti (HSÚS)</v>
          </cell>
          <cell r="E69" t="str">
            <v>Cílem je dodání databázového systému strategických dokumentů ČR a EU se zaměřením na kohezní politiky, dále vytvoření funkčního systému na úrovni aktualizace a vytváření strategických dokumentů, provazování apod.</v>
          </cell>
          <cell r="F69" t="str">
            <v>ukončeno</v>
          </cell>
          <cell r="G69" t="str">
            <v>externí</v>
          </cell>
          <cell r="H69" t="str">
            <v>ad-hoc</v>
          </cell>
          <cell r="I69" t="str">
            <v>2014+</v>
          </cell>
          <cell r="J69" t="str">
            <v>–</v>
          </cell>
          <cell r="K69" t="str">
            <v>analýza dokumentů, expertní posouzení, tvorba databáze, zanesení dokumentů, zajištění technických funkcí databáze</v>
          </cell>
          <cell r="M69" t="str">
            <v>srpen</v>
          </cell>
          <cell r="N69">
            <v>2011</v>
          </cell>
          <cell r="O69" t="str">
            <v>prosinec</v>
          </cell>
          <cell r="P69">
            <v>2012</v>
          </cell>
          <cell r="Q69" t="str">
            <v>Národní síť Zdravých měst ČR</v>
          </cell>
          <cell r="R69">
            <v>1900000</v>
          </cell>
          <cell r="S69">
            <v>828917</v>
          </cell>
        </row>
        <row r="70">
          <cell r="A70" t="str">
            <v>44.</v>
          </cell>
          <cell r="B70" t="str">
            <v>MMR</v>
          </cell>
          <cell r="D70" t="str">
            <v xml:space="preserve">Zpracování analytických podkladů pro přípravu hodnocení průběžného plnění cílů SRR ČR a dopadů KP na regiony ČR </v>
          </cell>
          <cell r="E70" t="str">
            <v>Vyhodnocení, jak je naplňována SRR v období 2 let od posledního hodnocení.</v>
          </cell>
          <cell r="F70" t="str">
            <v>ukončeno</v>
          </cell>
          <cell r="G70" t="str">
            <v>externí</v>
          </cell>
          <cell r="H70" t="str">
            <v>on-going</v>
          </cell>
          <cell r="I70" t="str">
            <v>jiné</v>
          </cell>
          <cell r="J70" t="str">
            <v>jiné</v>
          </cell>
          <cell r="K70" t="str">
            <v>srovnávací analýza</v>
          </cell>
          <cell r="M70" t="str">
            <v>srpen</v>
          </cell>
          <cell r="N70">
            <v>2011</v>
          </cell>
          <cell r="O70" t="str">
            <v>prosinec</v>
          </cell>
          <cell r="P70">
            <v>2011</v>
          </cell>
          <cell r="Q70" t="str">
            <v>DHV a VYCERO</v>
          </cell>
          <cell r="R70">
            <v>1000000</v>
          </cell>
          <cell r="S70">
            <v>590000</v>
          </cell>
        </row>
        <row r="71">
          <cell r="A71" t="str">
            <v>45.</v>
          </cell>
          <cell r="B71" t="str">
            <v>MMR</v>
          </cell>
          <cell r="D71" t="str">
            <v>Doporučení ke zjednodušení administrativní zátěže pro žadatele a příjemce při čerpání finančních prostředků z fondů EU v programovém období 2014–2020</v>
          </cell>
          <cell r="E71" t="str">
            <v>Zpracování a vyhodnocení doposud získaných informací od příjemců a řídicích orgánů do souhrnného a přehledného materiálu, definování základních pilířů „zjednodušení“, které má smysl aplikovat a které budou dále rozvíjeny a zapracovány do postupů v programovém období 2014+.</v>
          </cell>
          <cell r="F71" t="str">
            <v>ukončeno</v>
          </cell>
          <cell r="G71" t="str">
            <v>externí</v>
          </cell>
          <cell r="H71" t="str">
            <v>ad-hoc</v>
          </cell>
          <cell r="I71" t="str">
            <v>2014+</v>
          </cell>
          <cell r="J71" t="str">
            <v>–</v>
          </cell>
          <cell r="K71" t="str">
            <v>desk research, dotazníkové šetření</v>
          </cell>
          <cell r="M71" t="str">
            <v>listopad</v>
          </cell>
          <cell r="N71">
            <v>2011</v>
          </cell>
          <cell r="O71" t="str">
            <v>únor</v>
          </cell>
          <cell r="P71">
            <v>2012</v>
          </cell>
          <cell r="Q71" t="str">
            <v>HOPE-E-S., v.o.s, divize EU Servis.cz</v>
          </cell>
          <cell r="R71">
            <v>100000</v>
          </cell>
          <cell r="S71">
            <v>100000</v>
          </cell>
        </row>
        <row r="72">
          <cell r="A72" t="str">
            <v>46.</v>
          </cell>
          <cell r="B72" t="str">
            <v>MMR</v>
          </cell>
          <cell r="D72" t="str">
            <v>Evaluace Systému vzdělávání zaměstnanců realizujících NSRR v programovém období 2007-2013</v>
          </cell>
          <cell r="E72" t="str">
            <v>Vyhodnocení vzdělávacích akcí realizovaných v rámci Systému vzdělávání zaměstnanců IS NSRR. Závěrečné vyhodnocení Systému vzdělávání v programovém období 2007-2013 a získání podkladů pro nastavení Systému vzdělávání v programovém období 2014-2020</v>
          </cell>
          <cell r="F72" t="str">
            <v>ukončeno</v>
          </cell>
          <cell r="G72" t="str">
            <v>externí</v>
          </cell>
          <cell r="H72" t="str">
            <v>ex-post</v>
          </cell>
          <cell r="I72" t="str">
            <v>Dopadová evaluace v oblasti…</v>
          </cell>
          <cell r="J72" t="str">
            <v>vzdělávání</v>
          </cell>
          <cell r="K72" t="str">
            <v>Dotazníkové šetření, individuální rozhovory, desk research, fokusní skupiny, analýza dat o účasti a zpětné vazbě Systému vzdělávání</v>
          </cell>
          <cell r="M72" t="str">
            <v>září</v>
          </cell>
          <cell r="N72">
            <v>2015</v>
          </cell>
          <cell r="O72" t="str">
            <v>listopad</v>
          </cell>
          <cell r="P72">
            <v>2015</v>
          </cell>
          <cell r="Q72" t="str">
            <v>INESAN, s.r.o.</v>
          </cell>
          <cell r="R72">
            <v>420000</v>
          </cell>
          <cell r="S72">
            <v>242000</v>
          </cell>
        </row>
        <row r="73">
          <cell r="A73" t="str">
            <v>47.</v>
          </cell>
          <cell r="B73" t="str">
            <v>MMR</v>
          </cell>
          <cell r="D73" t="str">
            <v>Střednědobé hodnocení věcné a finanční realizace NSRR</v>
          </cell>
          <cell r="E73" t="str">
            <v>Evaluace dosavadního věcného a finančního pokroku realizace NSRR a OP a zároveň v kontextu socioekonomických změn posouzení možnosti dosažení stanovených cílů NSRR a OP v programovém období 2007–2013. Na základě této analýzy bude sestaven soubor doporučení k případným revizím současného programového období a k nastavování budoucího programového období 2014+. Hlavními hodnocenými oblastmi:
• Ověření aktuálnosti cílů NSRR vzhledem k vnějším vlivům;
• Analýza pokroku realizace a plnění stanovených cílů NSRR;
• Vyhodnocení přínosu NSRR a OP k horizontálním tématům;
• Vyhodnocení funkčnosti implementačního systému;
• Vyhodnocení funkčnosti systému monitorování.</v>
          </cell>
          <cell r="F73" t="str">
            <v>ukončeno</v>
          </cell>
          <cell r="G73" t="str">
            <v>externí</v>
          </cell>
          <cell r="H73" t="str">
            <v>mid-term</v>
          </cell>
          <cell r="I73" t="str">
            <v>řízení a implementace</v>
          </cell>
          <cell r="J73" t="str">
            <v>–</v>
          </cell>
          <cell r="K73" t="str">
            <v>Komparativní analýza, Simple Process Overview Tool (SPOT), Kapacita, schopnosti a analýza nákladů (3C), dotazníkové šetření, desk research</v>
          </cell>
          <cell r="M73" t="str">
            <v>červenec</v>
          </cell>
          <cell r="N73">
            <v>2011</v>
          </cell>
          <cell r="O73" t="str">
            <v>duben</v>
          </cell>
          <cell r="P73">
            <v>2012</v>
          </cell>
          <cell r="Q73" t="str">
            <v>KPMG Česká republika, s.r.o.</v>
          </cell>
          <cell r="R73">
            <v>3200000</v>
          </cell>
          <cell r="S73">
            <v>1729000</v>
          </cell>
        </row>
        <row r="74">
          <cell r="A74" t="str">
            <v>48.</v>
          </cell>
          <cell r="B74" t="str">
            <v>MMR</v>
          </cell>
          <cell r="D74" t="str">
            <v>Analýza připravenosti měst a možnosti jejich zapojení do implementace nástroje finančního inženýrství JESSICA v ČR</v>
          </cell>
          <cell r="E74" t="str">
            <v>Podklad pro přípravu implementace FN v relevantních OP (ROPy a IOP), vymezení absorpční kapacity a bariér implementace finančního nástroje.</v>
          </cell>
          <cell r="F74" t="str">
            <v>ukončeno</v>
          </cell>
          <cell r="G74" t="str">
            <v>externí</v>
          </cell>
          <cell r="H74" t="str">
            <v>ad-hoc</v>
          </cell>
          <cell r="I74" t="str">
            <v>finanční nástroje</v>
          </cell>
          <cell r="J74" t="str">
            <v>–</v>
          </cell>
          <cell r="K74" t="str">
            <v>Desk Research , Analýza výstupů informačních systémů , Polo-strukturované individuální rozhovory, Telefonické dotazování (CATI), Metoda mystery shopping, Srovnávací analýzy, Expertní panel , Metoda syntézy</v>
          </cell>
          <cell r="M74" t="str">
            <v>září</v>
          </cell>
          <cell r="N74">
            <v>2011</v>
          </cell>
          <cell r="O74" t="str">
            <v>červen</v>
          </cell>
          <cell r="P74">
            <v>2012</v>
          </cell>
          <cell r="Q74" t="str">
            <v>DHV CR, spol. s r.o.</v>
          </cell>
          <cell r="R74">
            <v>1900000</v>
          </cell>
          <cell r="S74">
            <v>1097000</v>
          </cell>
        </row>
        <row r="75">
          <cell r="A75" t="str">
            <v>49.</v>
          </cell>
          <cell r="B75" t="str">
            <v>MMR</v>
          </cell>
          <cell r="D75" t="str">
            <v>Analýza absorpční kapacity potenciálních příjemců rizikového kapitálu</v>
          </cell>
          <cell r="E75" t="str">
            <v>Cílem analýzy bylo vyhodnotit absorpční kapacitu potenciálních příjemců rizikového kapitálu a zmapovat jejich připravenost ke kapitálovým operacím tohoto typu a identifikovat potenciální soukromé investory rizikového kapitálu (Seed-fondy).</v>
          </cell>
          <cell r="F75" t="str">
            <v>ukončeno</v>
          </cell>
          <cell r="G75" t="str">
            <v>externí</v>
          </cell>
          <cell r="H75" t="str">
            <v>ad-hoc</v>
          </cell>
          <cell r="I75" t="str">
            <v>finanční nástroje</v>
          </cell>
          <cell r="J75" t="str">
            <v>–</v>
          </cell>
          <cell r="K75" t="str">
            <v>dotazníkové šetření, řízené rozhovory</v>
          </cell>
          <cell r="M75" t="str">
            <v>září</v>
          </cell>
          <cell r="N75">
            <v>2011</v>
          </cell>
          <cell r="O75" t="str">
            <v>duben</v>
          </cell>
          <cell r="P75">
            <v>2012</v>
          </cell>
          <cell r="Q75" t="str">
            <v>PricewaterhouseCoopers Česká republika, s.r.o.</v>
          </cell>
          <cell r="R75">
            <v>1000000</v>
          </cell>
          <cell r="S75">
            <v>550000</v>
          </cell>
        </row>
        <row r="76">
          <cell r="A76" t="str">
            <v>50.</v>
          </cell>
          <cell r="B76" t="str">
            <v>MMR</v>
          </cell>
          <cell r="D76" t="str">
            <v>Posouzení vlivů Strategie regionálního rozvoje ČR pro období 2014+ na životní prostředí</v>
          </cell>
          <cell r="E76" t="str">
            <v>Zpracování posouzení vlivů Strategie regionálního rozvoje ČR pro období 2014+ ČR na životní prostředí (dále také „SEA SRR“) dle požadavků zákona č. 100/2001 Sb., o posuzování vlivů na životní prostředí, ve znění pozdějších předpisů, včetně hodnocení dopadů SRR na evropsky významné lokality a ptačí oblasti (tj. lokality soustavy Natura 2000) dle požadavků zákona č. 114/1992 Sb., o ochrany přírody a krajiny, ve znění pozdějších předpisů.</v>
          </cell>
          <cell r="F76" t="str">
            <v>ukončeno</v>
          </cell>
          <cell r="G76" t="str">
            <v>externí</v>
          </cell>
          <cell r="H76" t="str">
            <v>ex-ante</v>
          </cell>
          <cell r="I76" t="str">
            <v>2014+</v>
          </cell>
          <cell r="J76" t="str">
            <v>–</v>
          </cell>
          <cell r="K76" t="str">
            <v>posouzení dle metodiky SEA (zákon č. 100/2001 Sb.)</v>
          </cell>
          <cell r="M76" t="str">
            <v>leden</v>
          </cell>
          <cell r="N76">
            <v>2012</v>
          </cell>
          <cell r="O76" t="str">
            <v>duben</v>
          </cell>
          <cell r="P76">
            <v>2013</v>
          </cell>
          <cell r="Q76" t="str">
            <v xml:space="preserve">Integra Consulting s.r.o. </v>
          </cell>
          <cell r="R76">
            <v>300000</v>
          </cell>
          <cell r="S76">
            <v>300000</v>
          </cell>
        </row>
        <row r="77">
          <cell r="A77" t="str">
            <v>51.</v>
          </cell>
          <cell r="B77" t="str">
            <v>MMR</v>
          </cell>
          <cell r="D77" t="str">
            <v>Evaluační studie zapojení nestátního neziskového sektoru do realizace programů financovaných ze strukturálních fondů v České republice</v>
          </cell>
          <cell r="E77" t="str">
            <v>Cílem projektu je identifikovat, popsat a komplexně analyzovat systémové překážky zapojení NNS do realizace SF v programovém období 2007–2013 a potenciálně i v budoucím programovém období 2014+. Záměrem projektu je vyhodnotit legislativní rámec / institucionální rámec NNS v České republice, systém financování NNS v ČR, zapojení do realizace SF v ČR se zvláštním důrazem na zhodnocení systémových překážek zapojení NNS v programovém období 2007–2013. Na základě provedeného zhodnocení uvedených oblastí budou formulována doporučení na zlepšení pro stávající programové období i období 2014+. Pro formulaci doporučení bude v relevantních případech využita i komparace se systémy aplikovanými v některých členských zemích EU.</v>
          </cell>
          <cell r="F77" t="str">
            <v>ukončeno</v>
          </cell>
          <cell r="G77" t="str">
            <v>externí</v>
          </cell>
          <cell r="H77" t="str">
            <v>ad-hoc</v>
          </cell>
          <cell r="I77" t="str">
            <v>partnerství</v>
          </cell>
          <cell r="J77" t="str">
            <v>jiné</v>
          </cell>
          <cell r="K77" t="str">
            <v xml:space="preserve">Desk research, konzultace, komparativní analýza, dotazníkové šetření, SWOT analýza, syntéza, expertní panel, </v>
          </cell>
          <cell r="M77" t="str">
            <v>leden</v>
          </cell>
          <cell r="N77">
            <v>2012</v>
          </cell>
          <cell r="O77" t="str">
            <v>říjen</v>
          </cell>
          <cell r="P77">
            <v>2012</v>
          </cell>
          <cell r="Q77" t="str">
            <v>HOPE-E-S., v.o.s, divize EU Servis.cz</v>
          </cell>
          <cell r="R77">
            <v>950000</v>
          </cell>
          <cell r="S77">
            <v>530000</v>
          </cell>
        </row>
        <row r="78">
          <cell r="A78" t="str">
            <v>52.</v>
          </cell>
          <cell r="B78" t="str">
            <v>MMR</v>
          </cell>
          <cell r="D78" t="str">
            <v>Rizikové operační programy – Návrh opatření směřující k naplňování cílů Národního strategického referenčního rámce – materiál do vlády</v>
          </cell>
          <cell r="E78" t="str">
            <v>Předkládaný dokument s názvem „Rizikové operační programy – Návrhy opatření směřující k naplňování cílů Národního strategického referenčního rámce“ navazuje na materiál „Návrh změn některých rizikových operačních programů“ zpracovaný MMR-NOK v dubnu 2011. Obdobně jako v minulém roce byla realizace operačních programů posouzena na základě multikriteriálního hodnocení rozšířeného o další nefinanční kritéria, která mají dle názoru MMR-NOK významný vliv na plynulou realizaci operačního programu. Vláda schválila materiál a uložila úkoly v rámci UV 498/2012 ze dne 4. 7. 2012.</v>
          </cell>
          <cell r="F78" t="str">
            <v>ukončeno</v>
          </cell>
          <cell r="G78" t="str">
            <v>interní</v>
          </cell>
          <cell r="H78" t="str">
            <v>ad-hoc</v>
          </cell>
          <cell r="I78" t="str">
            <v>řízení a implementace</v>
          </cell>
          <cell r="J78" t="str">
            <v>–</v>
          </cell>
          <cell r="K78" t="str">
            <v>dotazníkové šetření, individuální rozhovory, analýza dat, multikriteriální hodnocení</v>
          </cell>
          <cell r="M78" t="str">
            <v>leden</v>
          </cell>
          <cell r="N78">
            <v>2012</v>
          </cell>
          <cell r="O78" t="str">
            <v>červen</v>
          </cell>
          <cell r="P78">
            <v>2012</v>
          </cell>
          <cell r="Q78" t="str">
            <v>OŘ NSRR</v>
          </cell>
          <cell r="R78">
            <v>0</v>
          </cell>
          <cell r="S78">
            <v>0</v>
          </cell>
        </row>
        <row r="79">
          <cell r="A79" t="str">
            <v>53.</v>
          </cell>
          <cell r="B79" t="str">
            <v>MMR</v>
          </cell>
          <cell r="D79" t="str">
            <v>Analýza možností poskytování mikropůjček v ČR</v>
          </cell>
          <cell r="E79" t="str">
            <v xml:space="preserve">Analýza zhodnocení možností implementace finančního nástroje JASMINE prostřednictvím poskytování mikropůjček. </v>
          </cell>
          <cell r="F79" t="str">
            <v>ukončeno</v>
          </cell>
          <cell r="G79" t="str">
            <v>externí</v>
          </cell>
          <cell r="H79" t="str">
            <v>ad-hoc</v>
          </cell>
          <cell r="I79" t="str">
            <v>finanční nástroje</v>
          </cell>
          <cell r="J79" t="str">
            <v>–</v>
          </cell>
          <cell r="K79" t="str">
            <v>analýza dat</v>
          </cell>
          <cell r="M79" t="str">
            <v>květen</v>
          </cell>
          <cell r="N79">
            <v>2012</v>
          </cell>
          <cell r="O79" t="str">
            <v>červen</v>
          </cell>
          <cell r="P79">
            <v>2012</v>
          </cell>
          <cell r="Q79" t="str">
            <v>PricewaterhouseCoopers Česká republika, s.r.o.</v>
          </cell>
          <cell r="R79">
            <v>200000</v>
          </cell>
          <cell r="S79">
            <v>200000</v>
          </cell>
        </row>
        <row r="80">
          <cell r="A80" t="str">
            <v>54.</v>
          </cell>
          <cell r="B80" t="str">
            <v>MMR</v>
          </cell>
          <cell r="D80" t="str">
            <v>Ex-ante hodnocení návrhu Dohody o partnerství pro programové období 2014–2020</v>
          </cell>
          <cell r="E80" t="str">
            <v>Cílem hodnocení Dohody o partnerství je ověřit, zda navrhované zaměření a způsob realizace nastavených priorit kohezní politiky ČR pro programové období 2014–2020 a jejich rozpracování představují nejvhodnější řešení problémů a disparit a současně i optimální vynakládání zdrojů na jejich odstranění. Ex-ante hodnocení Smlouvy/Dohody postihne jak proces programování, tak i navrhovaný způsob implementace, monitoringu, evaluace a finančního řízení, včetně kontroly a auditu.</v>
          </cell>
          <cell r="F80" t="str">
            <v>v realizaci</v>
          </cell>
          <cell r="G80" t="str">
            <v>externí</v>
          </cell>
          <cell r="H80" t="str">
            <v>ex-ante</v>
          </cell>
          <cell r="I80" t="str">
            <v>2014+</v>
          </cell>
          <cell r="J80" t="str">
            <v>–</v>
          </cell>
          <cell r="K80" t="str">
            <v>Desk research, analýza dat, konzultace, syntéza, aj.</v>
          </cell>
          <cell r="M80" t="str">
            <v>červenec</v>
          </cell>
          <cell r="N80">
            <v>2013</v>
          </cell>
          <cell r="O80" t="str">
            <v>listopad</v>
          </cell>
          <cell r="P80">
            <v>2014</v>
          </cell>
          <cell r="Q80" t="str">
            <v>HOPE-E-S., v.o.s, divize EU Servis.cz; NAVIGA 4 , s.r.o.</v>
          </cell>
          <cell r="R80">
            <v>3700000</v>
          </cell>
          <cell r="S80">
            <v>1800000</v>
          </cell>
        </row>
        <row r="81">
          <cell r="A81" t="str">
            <v>55.</v>
          </cell>
          <cell r="B81" t="str">
            <v>MMR</v>
          </cell>
          <cell r="D81" t="str">
            <v>SEA návrhu Dohody o partnerství pro programové období 2014–2020</v>
          </cell>
          <cell r="E81" t="str">
            <v>Cílem SEA Dohody o partnerství je posoudit vliv Smlouvy/Dohody a tím i návrhu zaměření a způsobu realizace nastavených priorit kohezní politiky ČR pro programové období 2014–2020 na životní prostředí. Zpracování SEA pro strategické dokumenty je povinnost vyplývající ze zákona č. 100/2001 Sb., o posuzování vlivů na životní prostředí a o změně některých souvisejících zákonů, § 3b.</v>
          </cell>
          <cell r="F81" t="str">
            <v>v realizaci</v>
          </cell>
          <cell r="G81" t="str">
            <v>externí</v>
          </cell>
          <cell r="H81" t="str">
            <v>ex-ante</v>
          </cell>
          <cell r="I81" t="str">
            <v>2014+</v>
          </cell>
          <cell r="J81" t="str">
            <v>–</v>
          </cell>
          <cell r="K81" t="str">
            <v>Desk research, analýza dat, konzultace, syntéza,aj.</v>
          </cell>
          <cell r="M81" t="str">
            <v>červenec</v>
          </cell>
          <cell r="N81">
            <v>2013</v>
          </cell>
          <cell r="O81" t="str">
            <v>listopad</v>
          </cell>
          <cell r="P81">
            <v>2014</v>
          </cell>
          <cell r="Q81" t="str">
            <v xml:space="preserve">Integra Consulting s.r.o. </v>
          </cell>
          <cell r="R81">
            <v>1000000</v>
          </cell>
          <cell r="S81">
            <v>400000</v>
          </cell>
        </row>
        <row r="82">
          <cell r="A82" t="str">
            <v>56.</v>
          </cell>
          <cell r="B82" t="str">
            <v>MMR</v>
          </cell>
          <cell r="D82" t="str">
            <v xml:space="preserve">Benchmarking na podporu rozvoje a efektivního řízení zdrojů měst </v>
          </cell>
          <cell r="E82" t="str">
            <v xml:space="preserve">Realizace pilotního projektu s využitím metody benchmarking v aplikaci na řízení zdrojů města v oblasti využití evropských fondů a integrovaných přístupů v rámci strategického plánování na podporu rozvoje a efektivního řízení měst v oblasti:
• využití evropských fondů pro rozvoj měst,
• využití integrovaných přístupů v rámci strategického rozvoje měst.
Hlavními cíli jsou:
• hodnocení stávající situace měst v rámci zvolených oblastí;
• srovnání měst v přístupu v řízení zdrojů ve zvolených oblastech;
• ověření vhodnosti metody benchmarking pro rozvoj a efektivní řízení zdrojů měst;
• formulace závěrů a doporučení pro efektivní řízení zdrojů měst;
• vytvoření platformy pro komunikaci mezi ministerstvem pro místní rozvoj a městy v oblasti agendy tohoto ministerstva týkající se měst.
</v>
          </cell>
          <cell r="F82" t="str">
            <v>ukončeno</v>
          </cell>
          <cell r="G82" t="str">
            <v>externí</v>
          </cell>
          <cell r="H82" t="str">
            <v>ad-hoc</v>
          </cell>
          <cell r="I82" t="str">
            <v>územní soudržnost / IPRM</v>
          </cell>
          <cell r="J82" t="str">
            <v>–</v>
          </cell>
          <cell r="K82" t="str">
            <v>benchmarking</v>
          </cell>
          <cell r="M82" t="str">
            <v>červenec</v>
          </cell>
          <cell r="N82">
            <v>2012</v>
          </cell>
          <cell r="O82" t="str">
            <v>únor</v>
          </cell>
          <cell r="P82">
            <v>2013</v>
          </cell>
          <cell r="Q82" t="str">
            <v xml:space="preserve">MEPCO, s.r.o., Grantika České spořitelny a.s. </v>
          </cell>
          <cell r="R82">
            <v>500000</v>
          </cell>
          <cell r="S82">
            <v>500000</v>
          </cell>
        </row>
        <row r="83">
          <cell r="A83" t="str">
            <v>57.</v>
          </cell>
          <cell r="B83" t="str">
            <v>MMR</v>
          </cell>
          <cell r="D83" t="str">
            <v>Analýza lhůt operačních programů v programovém období 2007–2013</v>
          </cell>
          <cell r="E83" t="str">
            <v>Zhodnocení lhůt administrace projektových žádostí jednotlivých OP, definování důvodů, proč některé ŘO výrazně lhůty překračují a prověření možnosti jejich snížení a přenesení best practice. V rámci analýzy byly hodnoceny 2 základní lhůty (lhůta pro schválení projektové žádosti a lhůta pro schválení žádosti o platbu).</v>
          </cell>
          <cell r="F83" t="str">
            <v>ukončeno</v>
          </cell>
          <cell r="G83" t="str">
            <v>externí</v>
          </cell>
          <cell r="H83" t="str">
            <v>ad-hoc</v>
          </cell>
          <cell r="I83" t="str">
            <v>řízení a implementace</v>
          </cell>
          <cell r="J83" t="str">
            <v>–</v>
          </cell>
          <cell r="K83" t="str">
            <v>kvalitativní a kvantitativní analýza</v>
          </cell>
          <cell r="M83" t="str">
            <v>březen</v>
          </cell>
          <cell r="N83">
            <v>2012</v>
          </cell>
          <cell r="O83" t="str">
            <v>květen</v>
          </cell>
          <cell r="P83">
            <v>2012</v>
          </cell>
          <cell r="Q83" t="str">
            <v>HOPE-E-S., v.o.s, divize EU Servis.cz</v>
          </cell>
          <cell r="R83">
            <v>154000</v>
          </cell>
          <cell r="S83">
            <v>154000</v>
          </cell>
        </row>
        <row r="84">
          <cell r="A84" t="str">
            <v>58.</v>
          </cell>
          <cell r="B84" t="str">
            <v>MMR</v>
          </cell>
          <cell r="D84" t="str">
            <v xml:space="preserve">OECD LEED considerations on the documents:
• Defining the Operational Programmes 2014–2020 and going forward with the preparation of the Czech Republic for the efficient use of European Funds
• Definition of future Operational Programmes: Goal-Investments for growth and employment
• Main shifts in intervention focus for 2014–2020 - Topic </v>
          </cell>
          <cell r="E84" t="str">
            <v>Externí posudek k hlavním východiskům a návrhu operačních programů pro programové období 2014–2020</v>
          </cell>
          <cell r="F84" t="str">
            <v>ukončeno</v>
          </cell>
          <cell r="G84" t="str">
            <v>externí</v>
          </cell>
          <cell r="H84" t="str">
            <v>ad-hoc</v>
          </cell>
          <cell r="I84" t="str">
            <v>2014+</v>
          </cell>
          <cell r="J84" t="str">
            <v>–</v>
          </cell>
          <cell r="K84" t="str">
            <v>expertní analýza</v>
          </cell>
          <cell r="M84" t="str">
            <v>květen</v>
          </cell>
          <cell r="N84">
            <v>2012</v>
          </cell>
          <cell r="O84" t="str">
            <v>květen</v>
          </cell>
          <cell r="P84">
            <v>2012</v>
          </cell>
          <cell r="Q84" t="str">
            <v xml:space="preserve">OECD LEED Trento Centre for Local Development </v>
          </cell>
          <cell r="R84">
            <v>200000</v>
          </cell>
          <cell r="S84">
            <v>200000</v>
          </cell>
        </row>
        <row r="85">
          <cell r="A85" t="str">
            <v>59.</v>
          </cell>
          <cell r="B85" t="str">
            <v>MMR</v>
          </cell>
          <cell r="D85" t="str">
            <v>Strategická zpráva ČR 2012</v>
          </cell>
          <cell r="E85" t="str">
            <v xml:space="preserve">Strategická zpráva České republiky 2012 má za úkol poskytnout Evropské komisi aktuální informace o průběhu čerpání prostředků ze strukturálních fondů (SF) v ČR a provést zhodnocení příspěvku OP a NSRR k vytyčeným cílům za období od schválení NSRR/OP do cca 30. 6. 2012. </v>
          </cell>
          <cell r="F85" t="str">
            <v>ukončeno</v>
          </cell>
          <cell r="G85" t="str">
            <v>externí</v>
          </cell>
          <cell r="H85" t="str">
            <v>on-going</v>
          </cell>
          <cell r="I85" t="str">
            <v>Dopadová evaluace v oblasti…</v>
          </cell>
          <cell r="J85" t="str">
            <v>jiné</v>
          </cell>
          <cell r="K85" t="str">
            <v>socio ekonomická analýza, benchmarking, analýza regionální konkurenceschopnosti, terénní šetření, řízené individuální rozhovory, analýza dat</v>
          </cell>
          <cell r="M85" t="str">
            <v>červen</v>
          </cell>
          <cell r="N85">
            <v>2012</v>
          </cell>
          <cell r="O85" t="str">
            <v>prosinec</v>
          </cell>
          <cell r="P85">
            <v>2012</v>
          </cell>
          <cell r="Q85" t="str">
            <v>Berman Group - služby ekonomického rozvoje, spol. s r.o.;                  HOPE-E-S., v.o.s, divize EU Servis.cz;</v>
          </cell>
          <cell r="R85">
            <v>500000</v>
          </cell>
          <cell r="S85">
            <v>412800</v>
          </cell>
        </row>
        <row r="86">
          <cell r="A86" t="str">
            <v>61.</v>
          </cell>
          <cell r="B86" t="str">
            <v>MMR</v>
          </cell>
          <cell r="D86" t="str">
            <v>Dotazníkové šetření: Povědomí široké veřejnosti o EU fondech 2013</v>
          </cell>
          <cell r="E86" t="str">
            <v>Evaluace pro interní potřebu publicity: zhodnocení komunikačních aktivit, hlavní závěry a doporučení pro další komunikační strategii a nastavení indikátorů.</v>
          </cell>
          <cell r="F86" t="str">
            <v>ukončeno</v>
          </cell>
          <cell r="G86" t="str">
            <v>externí</v>
          </cell>
          <cell r="H86" t="str">
            <v>ad-hoc</v>
          </cell>
          <cell r="I86" t="str">
            <v>publicita</v>
          </cell>
          <cell r="J86" t="str">
            <v>jiné</v>
          </cell>
          <cell r="K86" t="str">
            <v>kvantitativní / kvalitativní</v>
          </cell>
          <cell r="M86" t="str">
            <v>listopad</v>
          </cell>
          <cell r="N86">
            <v>2013</v>
          </cell>
          <cell r="O86" t="str">
            <v>listopad</v>
          </cell>
          <cell r="P86">
            <v>2013</v>
          </cell>
          <cell r="Q86" t="str">
            <v>–</v>
          </cell>
          <cell r="R86">
            <v>293000</v>
          </cell>
          <cell r="S86">
            <v>293000</v>
          </cell>
        </row>
        <row r="87">
          <cell r="A87" t="str">
            <v>61.</v>
          </cell>
          <cell r="B87" t="str">
            <v>MMR</v>
          </cell>
          <cell r="D87" t="str">
            <v>Realizace 3. fáze projektu Referenčního rámce pro udržitelná evropská města jako nástroje pro uplatňování integrovaných přístupu v programovém období 2014–2020 na území ČR</v>
          </cell>
          <cell r="E87" t="str">
            <v>Předmětem veřejné zakázky na služby je podpora praktického využívání  referenčního rámce pro udržitelná evropská města (dále jen „RFSC") jako nástroje pro uplatňování integrovaných přístupů v budoucím programovém období 2014–2020.</v>
          </cell>
          <cell r="F87" t="str">
            <v>ukončeno</v>
          </cell>
          <cell r="G87" t="str">
            <v>externí</v>
          </cell>
          <cell r="H87" t="str">
            <v>ex-ante</v>
          </cell>
          <cell r="I87" t="str">
            <v>2014+</v>
          </cell>
          <cell r="J87" t="str">
            <v>jiné</v>
          </cell>
          <cell r="K87" t="str">
            <v>v jednání</v>
          </cell>
          <cell r="M87" t="str">
            <v>květen</v>
          </cell>
          <cell r="N87">
            <v>2013</v>
          </cell>
          <cell r="O87" t="str">
            <v>prosinec</v>
          </cell>
          <cell r="P87">
            <v>2013</v>
          </cell>
          <cell r="Q87" t="str">
            <v>RRA Východní Moravy Zlín</v>
          </cell>
          <cell r="R87">
            <v>950000</v>
          </cell>
          <cell r="S87">
            <v>822800</v>
          </cell>
        </row>
      </sheetData>
      <sheetData sheetId="5">
        <row r="27">
          <cell r="A27" t="str">
            <v>1.</v>
          </cell>
          <cell r="B27" t="str">
            <v>MD</v>
          </cell>
          <cell r="C27" t="str">
            <v>OP D</v>
          </cell>
          <cell r="D27" t="str">
            <v>Hodnocení přínosů, dopadů a efektivnosti vybraných projektů</v>
          </cell>
          <cell r="E27" t="str">
            <v>Zhodnotit či expertně odhadnout dosažené přínosy a dopady vybraných projektů jak z pohledu plnění cílů OPD, tak z pohledu srovnání s plánovanými hodnotami z projektové žádosti a z pohledu přínosů a dopadů na ekonomiku a ŽP a to včetně sekundárních efektů</v>
          </cell>
          <cell r="F27" t="str">
            <v>ukončeno</v>
          </cell>
          <cell r="G27" t="str">
            <v>externí</v>
          </cell>
          <cell r="H27" t="str">
            <v>ex-post</v>
          </cell>
          <cell r="I27" t="str">
            <v>indikátory</v>
          </cell>
          <cell r="J27" t="str">
            <v>–</v>
          </cell>
          <cell r="K27" t="str">
            <v>tvorba lokálních dopravních modelů, terénní šetření (včetně dotazníkového šetření), desk research, statistická analýza dat</v>
          </cell>
          <cell r="L27" t="str">
            <v>květen</v>
          </cell>
          <cell r="M27">
            <v>2015</v>
          </cell>
          <cell r="N27" t="str">
            <v>listopad</v>
          </cell>
          <cell r="O27">
            <v>2015</v>
          </cell>
          <cell r="P27" t="str">
            <v>Centrum dopravního výzkumu</v>
          </cell>
          <cell r="Q27">
            <v>2300000</v>
          </cell>
          <cell r="R27">
            <v>1950000</v>
          </cell>
        </row>
        <row r="28">
          <cell r="A28" t="str">
            <v>2.</v>
          </cell>
          <cell r="B28" t="str">
            <v>MD</v>
          </cell>
          <cell r="C28" t="str">
            <v>OP D</v>
          </cell>
          <cell r="D28" t="str">
            <v>Hodnocení prostorového rozložení a územních přínosů infrastrukturních investic z OPD</v>
          </cell>
          <cell r="E28" t="str">
            <v>Zjistit, zda prostorové rozložení investic z OPD odpovídá reálným potřebám regionů a jaký je potenciál těchto investic přispět k snižování regionálních rozdílů</v>
          </cell>
          <cell r="F28" t="str">
            <v>ukončeno</v>
          </cell>
          <cell r="G28" t="str">
            <v>interní</v>
          </cell>
          <cell r="H28" t="str">
            <v>on-going</v>
          </cell>
          <cell r="I28" t="str">
            <v>dopadová evaluace v oblasti…</v>
          </cell>
          <cell r="J28" t="str">
            <v>doprava</v>
          </cell>
          <cell r="K28" t="str">
            <v>desk research, statistická analýza dat</v>
          </cell>
          <cell r="L28" t="str">
            <v>červenec</v>
          </cell>
          <cell r="M28">
            <v>2013</v>
          </cell>
          <cell r="N28" t="str">
            <v>červen</v>
          </cell>
          <cell r="O28">
            <v>2015</v>
          </cell>
          <cell r="P28" t="str">
            <v>-</v>
          </cell>
          <cell r="Q28" t="str">
            <v>-</v>
          </cell>
          <cell r="R28" t="str">
            <v>-</v>
          </cell>
        </row>
        <row r="29">
          <cell r="A29" t="str">
            <v>3.</v>
          </cell>
          <cell r="B29" t="str">
            <v>MD</v>
          </cell>
          <cell r="C29" t="str">
            <v>OP D</v>
          </cell>
          <cell r="D29" t="str">
            <v>Ex-ante hodnocení Operačního programu Doprava pro programové období 2014 - 2020</v>
          </cell>
          <cell r="E29" t="str">
            <v xml:space="preserve">Zhodnocení připravovaného OPD 2 z hlediska jeho předpokládané efektivity </v>
          </cell>
          <cell r="F29" t="str">
            <v>ukončeno</v>
          </cell>
          <cell r="G29" t="str">
            <v>externí</v>
          </cell>
          <cell r="H29" t="str">
            <v>ex-ante</v>
          </cell>
          <cell r="I29" t="str">
            <v>2014+</v>
          </cell>
          <cell r="J29" t="str">
            <v>–</v>
          </cell>
          <cell r="K29" t="str">
            <v>desk research, komparativní analýza dokumentů</v>
          </cell>
          <cell r="L29" t="str">
            <v>červen</v>
          </cell>
          <cell r="M29">
            <v>2013</v>
          </cell>
          <cell r="N29" t="str">
            <v>leden</v>
          </cell>
          <cell r="O29">
            <v>2015</v>
          </cell>
          <cell r="P29" t="str">
            <v>Sdružení firem NDCon a SPF Group</v>
          </cell>
          <cell r="Q29">
            <v>980000</v>
          </cell>
          <cell r="R29">
            <v>537000</v>
          </cell>
        </row>
        <row r="30">
          <cell r="A30" t="str">
            <v>4.</v>
          </cell>
          <cell r="B30" t="str">
            <v>MD</v>
          </cell>
          <cell r="C30" t="str">
            <v>OP D</v>
          </cell>
          <cell r="D30" t="str">
            <v>Zhodnocení relevance indikátorů Operačního programu Doprava a upřesnění metodiky jejich sledování</v>
          </cell>
          <cell r="E30" t="str">
            <v>Zhodnocení indikátorové soustavy používané v OPD z hlediska vypovídací schopnosti, měřitelnosti a relevance jednotlivých indikátorů a jejich vzájemné provázanosti včetně návrhů úprav indikátorové soustavy</v>
          </cell>
          <cell r="F30" t="str">
            <v>ukončeno</v>
          </cell>
          <cell r="G30" t="str">
            <v>externí</v>
          </cell>
          <cell r="H30" t="str">
            <v>on-going</v>
          </cell>
          <cell r="I30" t="str">
            <v>indikátory</v>
          </cell>
          <cell r="J30" t="str">
            <v>–</v>
          </cell>
          <cell r="K30" t="str">
            <v>desk research, statistická analýza dat</v>
          </cell>
          <cell r="L30" t="str">
            <v>únor</v>
          </cell>
          <cell r="M30">
            <v>2011</v>
          </cell>
          <cell r="N30" t="str">
            <v>květen</v>
          </cell>
          <cell r="O30">
            <v>2011</v>
          </cell>
          <cell r="P30" t="str">
            <v>Jacobs Consultancy</v>
          </cell>
          <cell r="Q30">
            <v>800000</v>
          </cell>
          <cell r="R30">
            <v>534850</v>
          </cell>
        </row>
        <row r="31">
          <cell r="A31" t="str">
            <v>5.</v>
          </cell>
          <cell r="B31" t="str">
            <v>MD</v>
          </cell>
          <cell r="C31" t="str">
            <v>OP D</v>
          </cell>
          <cell r="D31" t="str">
            <v>Metodika a datová základna vyhodnocování dopadů Operačního programu Doprava na životní prostředí</v>
          </cell>
          <cell r="E31" t="str">
            <v>Identifikace indikátorů vhodných pro sledování environmentálních dopadů OPD na úrovni programu i jednotlivých projektů, včetně určení výchozích a cílových hodnot těchto indikátorů</v>
          </cell>
          <cell r="F31" t="str">
            <v>ukončeno</v>
          </cell>
          <cell r="G31" t="str">
            <v>externí</v>
          </cell>
          <cell r="H31" t="str">
            <v>on-going</v>
          </cell>
          <cell r="I31" t="str">
            <v>indikátory</v>
          </cell>
          <cell r="J31" t="str">
            <v>–</v>
          </cell>
          <cell r="K31" t="str">
            <v>desk research, statistická analýza dat</v>
          </cell>
          <cell r="L31" t="str">
            <v>prosinec</v>
          </cell>
          <cell r="M31">
            <v>2009</v>
          </cell>
          <cell r="N31" t="str">
            <v>duben</v>
          </cell>
          <cell r="O31">
            <v>2010</v>
          </cell>
          <cell r="P31" t="str">
            <v>Centrum dopravního výzkumu</v>
          </cell>
          <cell r="Q31">
            <v>2000000</v>
          </cell>
          <cell r="R31">
            <v>1330000</v>
          </cell>
        </row>
        <row r="32">
          <cell r="A32" t="str">
            <v>6.</v>
          </cell>
          <cell r="B32" t="str">
            <v>MD</v>
          </cell>
          <cell r="C32" t="str">
            <v>OP D</v>
          </cell>
          <cell r="D32" t="str">
            <v>Vyhodnocení systémových, administrativních a vnějších vlivů na implementaci projektů majoritních příjemců OPD</v>
          </cell>
          <cell r="E32" t="str">
            <v>Vyhodnocení problematických činitelů, vazeb a vnějších vlivů při přípravě a implementaci projektů majoritních příjemců OPD v prioritních osách 1-5 a obl. podpory 6.3 a následná formulace návrhů a doporučení ke zlepšení nastavení a zefektivnění daných procesů a pro opatření proti problematickým vnějším vlivům</v>
          </cell>
          <cell r="F32" t="str">
            <v>ukončeno</v>
          </cell>
          <cell r="G32" t="str">
            <v>externí</v>
          </cell>
          <cell r="H32" t="str">
            <v>on-going</v>
          </cell>
          <cell r="I32" t="str">
            <v>absorpční kapacita</v>
          </cell>
          <cell r="J32" t="str">
            <v>–</v>
          </cell>
          <cell r="K32" t="str">
            <v>desk research, dotazníkové šetření</v>
          </cell>
          <cell r="L32" t="str">
            <v>srpen</v>
          </cell>
          <cell r="M32">
            <v>2009</v>
          </cell>
          <cell r="N32" t="str">
            <v>prosinec</v>
          </cell>
          <cell r="O32">
            <v>2009</v>
          </cell>
          <cell r="P32" t="str">
            <v>Navreme Boheme</v>
          </cell>
          <cell r="Q32">
            <v>2000000</v>
          </cell>
          <cell r="R32">
            <v>951015</v>
          </cell>
        </row>
        <row r="33">
          <cell r="A33" t="str">
            <v>7.</v>
          </cell>
          <cell r="B33" t="str">
            <v>MD</v>
          </cell>
          <cell r="C33" t="str">
            <v>OP D</v>
          </cell>
          <cell r="D33" t="str">
            <v>Hodnocení 1. a 2. kola výzvy pro předkládání projektových žádostí v oblasti podpory OPD 6.3 Podpora modernizace říčních plavidel</v>
          </cell>
          <cell r="E33" t="str">
            <v>Průběžné operativní vyhodnocení dosud vyhlášených výzev pro předkládání projektových žádostí pro oblast podpory 6.3 OPD a formulace doporučení pro optimalizaci dalších výzev vyhlašovaných v rámci této oblasti podpory</v>
          </cell>
          <cell r="F33" t="str">
            <v>ukončeno</v>
          </cell>
          <cell r="G33" t="str">
            <v>externí</v>
          </cell>
          <cell r="H33" t="str">
            <v>ad-hoc</v>
          </cell>
          <cell r="I33" t="str">
            <v>výzvy</v>
          </cell>
          <cell r="J33" t="str">
            <v>–</v>
          </cell>
          <cell r="K33" t="str">
            <v>desk research, dotazníkové šetření, řízené rozhovory, statistická analýza dat</v>
          </cell>
          <cell r="L33" t="str">
            <v>květen</v>
          </cell>
          <cell r="M33">
            <v>2010</v>
          </cell>
          <cell r="N33" t="str">
            <v>srpen</v>
          </cell>
          <cell r="O33">
            <v>2010</v>
          </cell>
          <cell r="P33" t="str">
            <v>REDECO</v>
          </cell>
          <cell r="Q33">
            <v>700000</v>
          </cell>
          <cell r="R33">
            <v>436000</v>
          </cell>
        </row>
        <row r="34">
          <cell r="A34" t="str">
            <v>8.</v>
          </cell>
          <cell r="B34" t="str">
            <v>MD</v>
          </cell>
          <cell r="C34" t="str">
            <v>OP D</v>
          </cell>
          <cell r="D34" t="str">
            <v>Vyhodnocení plnění Komunikačního plánu OP Doprava</v>
          </cell>
          <cell r="E34" t="str">
            <v>Vyhodnotit dopad, relevanci, udržitelnost a způsob realizace Komunikačního plánu OPD a navrhnou topatření pro zefektivnění budoucích komunikačních aktivit a komunikační strategie pro OPD</v>
          </cell>
          <cell r="F34" t="str">
            <v>ukončeno</v>
          </cell>
          <cell r="G34" t="str">
            <v>externí</v>
          </cell>
          <cell r="H34" t="str">
            <v>on-going</v>
          </cell>
          <cell r="I34" t="str">
            <v>publicita</v>
          </cell>
          <cell r="J34" t="str">
            <v>–</v>
          </cell>
          <cell r="K34" t="str">
            <v>desk research, dotazníkové šetření, řízené rozhovory, kvalitativní a obsahová analýza mediálního pokrytí, statistická analýza dat</v>
          </cell>
          <cell r="L34" t="str">
            <v>únor</v>
          </cell>
          <cell r="M34">
            <v>2011</v>
          </cell>
          <cell r="N34" t="str">
            <v>duben</v>
          </cell>
          <cell r="O34">
            <v>2011</v>
          </cell>
          <cell r="P34" t="str">
            <v>Naviga 4</v>
          </cell>
          <cell r="Q34">
            <v>800000</v>
          </cell>
          <cell r="R34">
            <v>420000</v>
          </cell>
        </row>
        <row r="35">
          <cell r="A35" t="str">
            <v>9.</v>
          </cell>
          <cell r="B35" t="str">
            <v>MD</v>
          </cell>
          <cell r="C35" t="str">
            <v>OP D</v>
          </cell>
          <cell r="D35" t="str">
            <v>SEA - posouzení vlivů provádění Operačního programu Doprava pro programové období 2014–2020 na životní prostředí</v>
          </cell>
          <cell r="E35" t="str">
            <v>Připravit kompletní podklady a vykonání všech souvisejících prací a činností s cílem získání souhlasného stanoviska Ministerstva životního prostředí k posouzení vlivů připravovaného Operačního programu Doprava 2014-2020 na životní prostředí</v>
          </cell>
          <cell r="F35" t="str">
            <v>ukončeno</v>
          </cell>
          <cell r="G35" t="str">
            <v>externí</v>
          </cell>
          <cell r="H35" t="str">
            <v>ex-ante</v>
          </cell>
          <cell r="I35" t="str">
            <v>2014+</v>
          </cell>
          <cell r="J35" t="str">
            <v>–</v>
          </cell>
          <cell r="K35" t="str">
            <v xml:space="preserve">desk research </v>
          </cell>
          <cell r="L35" t="str">
            <v>červen</v>
          </cell>
          <cell r="M35">
            <v>2013</v>
          </cell>
          <cell r="N35" t="str">
            <v>leden</v>
          </cell>
          <cell r="O35">
            <v>2015</v>
          </cell>
          <cell r="P35" t="str">
            <v>Česká zemědělská univerzita v Praze</v>
          </cell>
          <cell r="Q35">
            <v>500000</v>
          </cell>
          <cell r="R35">
            <v>430000</v>
          </cell>
        </row>
      </sheetData>
      <sheetData sheetId="6">
        <row r="27">
          <cell r="A27" t="str">
            <v>1.</v>
          </cell>
          <cell r="B27" t="str">
            <v>MPO</v>
          </cell>
          <cell r="C27" t="str">
            <v>OP PI</v>
          </cell>
          <cell r="D27" t="str">
            <v>Hlavní východiska, zaměření a charakteristika operačního programu Ministerstva průmyslu a obchodu ČR pro nové programovací období 2007 - 2013</v>
          </cell>
          <cell r="E27" t="str">
            <v xml:space="preserve">Navrhnout externími experty charakteristiku a základní zaměření nového operačního MPO pro programovací období 2007 - 2013, provést analýzu socioekonomického vývoje ČR, včetně analýzy SWOT a na základě toho navrhnout základní cíle a priority programu.  </v>
          </cell>
          <cell r="F27" t="str">
            <v>ukončeno</v>
          </cell>
          <cell r="G27" t="str">
            <v>externí</v>
          </cell>
          <cell r="H27" t="str">
            <v>ad-hoc</v>
          </cell>
          <cell r="I27" t="str">
            <v>jiné</v>
          </cell>
          <cell r="J27" t="str">
            <v>–</v>
          </cell>
          <cell r="K27" t="str">
            <v xml:space="preserve">analytické práce (socio-ekonomická analýza a SWOT analýza) - desk research - sumarizace výsledků a formulace návrhů strategie programu, cílů a priorit programu. </v>
          </cell>
          <cell r="L27" t="str">
            <v>září</v>
          </cell>
          <cell r="M27">
            <v>2005</v>
          </cell>
          <cell r="N27" t="str">
            <v>leden</v>
          </cell>
          <cell r="O27">
            <v>2006</v>
          </cell>
          <cell r="P27" t="str">
            <v>Konsorcium Europe Partner Consultung, Praha</v>
          </cell>
          <cell r="Q27">
            <v>2000000</v>
          </cell>
          <cell r="R27">
            <v>1798400</v>
          </cell>
        </row>
        <row r="28">
          <cell r="A28" t="str">
            <v>2.</v>
          </cell>
          <cell r="B28" t="str">
            <v>MPO</v>
          </cell>
          <cell r="C28" t="str">
            <v>OP PI</v>
          </cell>
          <cell r="D28" t="str">
            <v>SEA - Posouzení vlivů provádění Operačního programu Ministerstva průmyslu a obchodu pro programovací období 2007 - 2013 na životní prostředí</v>
          </cell>
          <cell r="E28" t="str">
            <v xml:space="preserve">Jednalo se o povinné hodnocení dle nařízení Rady (ES) č. 1083/2006 a dle zákona č. 100/2001 Sb., o posuzování vlivů na životní prostředí, ve znění pozdějších předpisů. </v>
          </cell>
          <cell r="F28" t="str">
            <v>ukončeno</v>
          </cell>
          <cell r="G28" t="str">
            <v>externí</v>
          </cell>
          <cell r="H28" t="str">
            <v>ex-ante</v>
          </cell>
          <cell r="I28" t="str">
            <v>horizontální témata/ udržitelný rozvoj</v>
          </cell>
          <cell r="J28" t="str">
            <v>–</v>
          </cell>
          <cell r="K28" t="str">
            <v>analýza relevantních strategických koncepčních rozvojových dokumentů EU a ČR - stanovení referenčního rámce pro hodnocení - hodnocení příslušných částí návrhu OPPI (strategie, priority, cíle) - zřízení internetové stránky k zapojení veřejnosti - seminář a konference k tématu  SEA OPPI - návrhy a doporučení na úpravy  dokumentu OPPI</v>
          </cell>
          <cell r="L28" t="str">
            <v>duben</v>
          </cell>
          <cell r="M28">
            <v>2006</v>
          </cell>
          <cell r="N28" t="str">
            <v>srpen</v>
          </cell>
          <cell r="O28">
            <v>2006</v>
          </cell>
          <cell r="P28" t="str">
            <v xml:space="preserve">Konsorcium Regionální environmentální centrum ČR a PORSENNA o.p.s. </v>
          </cell>
          <cell r="Q28">
            <v>1500000</v>
          </cell>
          <cell r="R28">
            <v>1022000</v>
          </cell>
        </row>
        <row r="29">
          <cell r="A29" t="str">
            <v>3.</v>
          </cell>
          <cell r="B29" t="str">
            <v>MPO</v>
          </cell>
          <cell r="C29" t="str">
            <v>OP PI</v>
          </cell>
          <cell r="D29" t="str">
            <v>Ex-ante evaluace Operačního programu Podnikání a inovace na programovací období strukturálních fondů EU 2007 - 2013</v>
          </cell>
          <cell r="E29" t="str">
            <v xml:space="preserve">Jednalo se o povinné hodnocení dle čl. 48 nařízení Rady (ES) č. 1083/2006. Hodnocení bylo realizováno s cílem zlepšit kvalitu programování a celkově posoudit koncepci programu v konextu národních a evropských strategií, posoudit oprávněnost navržených podpůrných opatření, zdůvodnit navrhované priority programu, včetně posouzení jejich účinnosti. </v>
          </cell>
          <cell r="F29" t="str">
            <v>ukončeno</v>
          </cell>
          <cell r="G29" t="str">
            <v>externí</v>
          </cell>
          <cell r="H29" t="str">
            <v>ex-ante</v>
          </cell>
          <cell r="I29" t="str">
            <v>řízení a implementace</v>
          </cell>
          <cell r="J29" t="str">
            <v>–</v>
          </cell>
          <cell r="K29" t="str">
            <v xml:space="preserve">analýza výchozího stavu - analýza a definice problému - desk research - analýza možností řešení - konzultace se zadavatelem - expertní panely - formulace doporučení  </v>
          </cell>
          <cell r="L29" t="str">
            <v>leden</v>
          </cell>
          <cell r="M29">
            <v>2006</v>
          </cell>
          <cell r="N29" t="str">
            <v>prosinec</v>
          </cell>
          <cell r="O29">
            <v>2006</v>
          </cell>
          <cell r="P29" t="str">
            <v>DHV CR, spol. s r.o., Praha</v>
          </cell>
          <cell r="Q29">
            <v>1500000</v>
          </cell>
          <cell r="R29">
            <v>1210000</v>
          </cell>
        </row>
        <row r="30">
          <cell r="A30" t="str">
            <v>4.</v>
          </cell>
          <cell r="B30" t="str">
            <v>MPO</v>
          </cell>
          <cell r="C30" t="str">
            <v>OP PI</v>
          </cell>
          <cell r="D30" t="str">
            <v>Princip znečišťovatel platí</v>
          </cell>
          <cell r="E30" t="str">
            <v xml:space="preserve">Zanalyzovat uplatňování principu "znečišťovatel platí" v ČR. Uplatňování tohoto principu bylo na základě vyjádření EK (DG Hospodářská soutěž) podmínkou pro notifikaci podpory brownfields (aktivita "Projekt regenerace zóny" programu OPPI nemovitosti).  </v>
          </cell>
          <cell r="F30" t="str">
            <v>ukončeno</v>
          </cell>
          <cell r="G30" t="str">
            <v>externí</v>
          </cell>
          <cell r="H30" t="str">
            <v>on-going</v>
          </cell>
          <cell r="I30" t="str">
            <v>jiné</v>
          </cell>
          <cell r="J30" t="str">
            <v>–</v>
          </cell>
          <cell r="K30" t="str">
            <v>analýza relevantních právních norem, předpisů a souvisejících dokumentů - desk research - analýza uplatňování principu v ČR - formulace a zdůvodnění závěrů a doporučení</v>
          </cell>
          <cell r="L30" t="str">
            <v>červenec</v>
          </cell>
          <cell r="M30">
            <v>2007</v>
          </cell>
          <cell r="N30" t="str">
            <v>září</v>
          </cell>
          <cell r="O30">
            <v>2007</v>
          </cell>
          <cell r="P30" t="str">
            <v>Advokátní kancelář Havel a Holásek, s.r.o. Praha</v>
          </cell>
          <cell r="Q30">
            <v>800000</v>
          </cell>
          <cell r="R30">
            <v>596640</v>
          </cell>
        </row>
        <row r="31">
          <cell r="A31" t="str">
            <v>5.</v>
          </cell>
          <cell r="B31" t="str">
            <v>MPO</v>
          </cell>
          <cell r="C31" t="str">
            <v>OP PI</v>
          </cell>
          <cell r="D31" t="str">
            <v>Evaluační plán pro Operační program Podnikání a inovace pro programovací období 2007 - 2013</v>
          </cell>
          <cell r="E31" t="str">
            <v xml:space="preserve">Zpracovat Souhrnný evaluační plán pro provádění evaluací OPPI v období 2007 - 2013, včetně návrhu ročních evalučních aktivit ŘO OPPI, ve kterých budou vytipovány orientační hodnotící aktivity ŘO pro příslušné období. </v>
          </cell>
          <cell r="F31" t="str">
            <v>ukončeno</v>
          </cell>
          <cell r="G31" t="str">
            <v>externí</v>
          </cell>
          <cell r="H31" t="str">
            <v>on-going</v>
          </cell>
          <cell r="I31" t="str">
            <v>řízení a implementace</v>
          </cell>
          <cell r="J31" t="str">
            <v>–</v>
          </cell>
          <cell r="K31" t="str">
            <v xml:space="preserve">analýza relevantní legislativy, předpisů a metodiky k evaluacím operačních programů - desk research - komunikace s PS Evaluace ŘO OPPI -formulace a zdůvodnění návrhů </v>
          </cell>
          <cell r="L31" t="str">
            <v>leden</v>
          </cell>
          <cell r="M31">
            <v>2008</v>
          </cell>
          <cell r="N31" t="str">
            <v>duben</v>
          </cell>
          <cell r="O31">
            <v>2008</v>
          </cell>
          <cell r="P31" t="str">
            <v>Deloitte BPO G&amp;I a.s. Praha</v>
          </cell>
          <cell r="Q31">
            <v>800000</v>
          </cell>
          <cell r="R31">
            <v>795400</v>
          </cell>
        </row>
        <row r="32">
          <cell r="A32" t="str">
            <v>6.</v>
          </cell>
          <cell r="B32" t="str">
            <v>MPO</v>
          </cell>
          <cell r="C32" t="str">
            <v>OP PI</v>
          </cell>
          <cell r="D32" t="str">
            <v>Dopady finanční krize na udržitelnost projektů financovaných ze strukturálních fondů v programu OPPP a OPPI</v>
          </cell>
          <cell r="E32" t="str">
            <v xml:space="preserve">Cílem evaluace bylo provést expertní posouzení možných dopadů finanční krize na udržitelnost projektů spolufinancovaných z ERDF v rámci programů OPPP a OPPI implementovaných Ministerstvem průmyslu a obchodu. </v>
          </cell>
          <cell r="F32" t="str">
            <v>ukončeno</v>
          </cell>
          <cell r="G32" t="str">
            <v>externí</v>
          </cell>
          <cell r="H32" t="str">
            <v>ad-hoc</v>
          </cell>
          <cell r="I32" t="str">
            <v>dopadová evaluace v oblasti…</v>
          </cell>
          <cell r="J32" t="str">
            <v>podpora podnikání</v>
          </cell>
          <cell r="K32" t="str">
            <v>analýza vstupních dat a jejich sumarizace - řízené rozhovory - Paretova analýza - PEST analýza - vyhodnocení a formulace závěrů</v>
          </cell>
          <cell r="L32" t="str">
            <v>srpen</v>
          </cell>
          <cell r="M32">
            <v>2008</v>
          </cell>
          <cell r="N32" t="str">
            <v>prosinec</v>
          </cell>
          <cell r="O32">
            <v>2008</v>
          </cell>
          <cell r="P32" t="str">
            <v>M.C. TRITON, spol. s r.o. Praha</v>
          </cell>
          <cell r="Q32">
            <v>1900000</v>
          </cell>
          <cell r="R32">
            <v>1873950</v>
          </cell>
        </row>
        <row r="33">
          <cell r="A33" t="str">
            <v>7.</v>
          </cell>
          <cell r="B33" t="str">
            <v>MPO</v>
          </cell>
          <cell r="C33" t="str">
            <v>OP PI</v>
          </cell>
          <cell r="D33" t="str">
            <v>Odstraňování bariér spolupráce mezi školou a praxí</v>
          </cell>
          <cell r="E33" t="str">
            <v xml:space="preserve">Vyhodnotit současný stav v oblasti spolupráce akademické a soukromé sféry a  navrhnout zaměření a směrování podpory OPPI v oblasti přenosu výsledků VaV do podnikatelské praxe, v oblasti podpory rozvoje a zkvalitňování spolupráce mezi podniky a vědeckovýzkumnými institucemi. </v>
          </cell>
          <cell r="F33" t="str">
            <v>ukončeno</v>
          </cell>
          <cell r="G33" t="str">
            <v>externí</v>
          </cell>
          <cell r="H33" t="str">
            <v>ad-hoc</v>
          </cell>
          <cell r="I33" t="str">
            <v>řízení a implementace</v>
          </cell>
          <cell r="J33" t="str">
            <v>–</v>
          </cell>
          <cell r="K33" t="str">
            <v xml:space="preserve">analýza výchozího stavu - kulaté stoly k diskusi o metodickém rámci studie - diskuse s akademiky a zaměstnavateli - oponentní řízení - desk desk research - vyhodnocení a formulace závěrů a doporučení </v>
          </cell>
          <cell r="L33" t="str">
            <v>červenec</v>
          </cell>
          <cell r="M33">
            <v>2008</v>
          </cell>
          <cell r="N33" t="str">
            <v>prosinec</v>
          </cell>
          <cell r="O33">
            <v>2008</v>
          </cell>
          <cell r="P33" t="str">
            <v>Institut Svazu průmyslu ČR</v>
          </cell>
          <cell r="Q33">
            <v>2200000</v>
          </cell>
          <cell r="R33">
            <v>2177311</v>
          </cell>
        </row>
        <row r="34">
          <cell r="A34" t="str">
            <v>8.</v>
          </cell>
          <cell r="B34" t="str">
            <v>MPO</v>
          </cell>
          <cell r="C34" t="str">
            <v>OP PI</v>
          </cell>
          <cell r="D34" t="str">
            <v>Společná účast na specializovaných výstavách a veletrzích v zahraničí 2009 - 2012</v>
          </cell>
          <cell r="E34" t="str">
            <v xml:space="preserve">Navrhnout a zpracovat projektovou dokumentaci k internímu projektu OPPI "Společná účast na specializovaných výstavách a veletrzích v zahraničí", který je realizován v rámci programu podpory OPPI Marketing. .   </v>
          </cell>
          <cell r="F34" t="str">
            <v>ukončeno</v>
          </cell>
          <cell r="G34" t="str">
            <v>externí</v>
          </cell>
          <cell r="H34" t="str">
            <v>on-going</v>
          </cell>
          <cell r="I34" t="str">
            <v>výzvy</v>
          </cell>
          <cell r="J34" t="str">
            <v>–</v>
          </cell>
          <cell r="K34" t="str">
            <v xml:space="preserve">analýza výchozího stavu - desk research - analýza možností řešení - konzultace se zadavatelem - formulace doporučení  </v>
          </cell>
          <cell r="L34" t="str">
            <v>listopad</v>
          </cell>
          <cell r="M34">
            <v>2008</v>
          </cell>
          <cell r="N34" t="str">
            <v>prosinec</v>
          </cell>
          <cell r="O34">
            <v>2008</v>
          </cell>
          <cell r="P34" t="str">
            <v>Roy Billing s.r.o. Praha</v>
          </cell>
          <cell r="Q34">
            <v>800000</v>
          </cell>
          <cell r="R34">
            <v>750000</v>
          </cell>
        </row>
        <row r="35">
          <cell r="A35" t="str">
            <v>9.</v>
          </cell>
          <cell r="B35" t="str">
            <v>MPO</v>
          </cell>
          <cell r="C35" t="str">
            <v>OP PI</v>
          </cell>
          <cell r="D35" t="str">
            <v>Vyhodnocení internetové aplikace eAccount pro komunikaci se žadateli a příjemci OPPI 2007 - 2013</v>
          </cell>
          <cell r="E35" t="str">
            <v xml:space="preserve">Vyhodnotit funkčnost aplikace Account, včetně posouzení uživatelské přívětivosti a spolehlivosti a naplnění požadavků vyplývajících z metodik MMR a MPO a navrhnout případná zlepšení k optimalizaci funkčnosti aplikace pro zajištění bezproblémové komunikace mezi žadateli a subjekty implementační struktury OPPI. </v>
          </cell>
          <cell r="F35" t="str">
            <v>ukončeno</v>
          </cell>
          <cell r="G35" t="str">
            <v>externí</v>
          </cell>
          <cell r="H35" t="str">
            <v>on-going</v>
          </cell>
          <cell r="I35" t="str">
            <v>řízení a implementace</v>
          </cell>
          <cell r="J35" t="str">
            <v>–</v>
          </cell>
          <cell r="K35" t="str">
            <v xml:space="preserve">analýza výchozího stavu kvalitativní a kvantitativní výzkum - desk research - řízené rozhovory - syntéza poznatků a formulace doporučení </v>
          </cell>
          <cell r="L35" t="str">
            <v>leden</v>
          </cell>
          <cell r="M35">
            <v>2009</v>
          </cell>
          <cell r="N35" t="str">
            <v>duben</v>
          </cell>
          <cell r="O35">
            <v>2009</v>
          </cell>
          <cell r="P35" t="str">
            <v>Ipsos Tambor, s.r.o. Praha</v>
          </cell>
          <cell r="Q35">
            <v>500000</v>
          </cell>
          <cell r="R35">
            <v>400000</v>
          </cell>
        </row>
        <row r="36">
          <cell r="A36" t="str">
            <v>10.</v>
          </cell>
          <cell r="B36" t="str">
            <v>MPO</v>
          </cell>
          <cell r="C36" t="str">
            <v>OP PI</v>
          </cell>
          <cell r="D36" t="str">
            <v>Hodnocení absorpční kapacity OPPI 2007 - 2013 ve vztahu k cílovým skupinám</v>
          </cell>
          <cell r="E36" t="str">
            <v xml:space="preserve">Vyhodnotit na základě průběhu implementace prvních dvou let programového období absorpční kapacitu ve vztahu k cílovým skupinám (příjemcům) OPPI a navrhnout případná doporučení pro její zvýšení a posílení. </v>
          </cell>
          <cell r="F36" t="str">
            <v>ukončeno</v>
          </cell>
          <cell r="G36" t="str">
            <v>externí</v>
          </cell>
          <cell r="H36" t="str">
            <v>on-going</v>
          </cell>
          <cell r="I36" t="str">
            <v>absorbční kapacita</v>
          </cell>
          <cell r="J36" t="str">
            <v>–</v>
          </cell>
          <cell r="K36" t="str">
            <v xml:space="preserve">analýza výchozího stavu a dat z informačního systému - multikriteriální analýza - komparativní zhodnocení - desk research - on-line průzkum mezi žadateli a příjemci podpory - konzultace a řízené rozhovory - syntéza závěrů a doporučení </v>
          </cell>
          <cell r="L36" t="str">
            <v>leden</v>
          </cell>
          <cell r="M36">
            <v>2009</v>
          </cell>
          <cell r="N36" t="str">
            <v>květen</v>
          </cell>
          <cell r="O36">
            <v>2009</v>
          </cell>
          <cell r="P36" t="str">
            <v>Berman-Group, služby ekonomického rozvoje, s.r.o. Praha</v>
          </cell>
          <cell r="Q36">
            <v>900000</v>
          </cell>
          <cell r="R36">
            <v>900000</v>
          </cell>
        </row>
        <row r="37">
          <cell r="A37" t="str">
            <v>11.</v>
          </cell>
          <cell r="B37" t="str">
            <v>MPO</v>
          </cell>
          <cell r="C37" t="str">
            <v>OP PI</v>
          </cell>
          <cell r="D37" t="str">
            <v>Studie možnosti implementace finančních nástrojů JEREMIE v rámci OPPI 2007 - 2013 s využitím poznatků realizace v EU</v>
          </cell>
          <cell r="E37" t="str">
            <v xml:space="preserve">navrhnout a rozpracovat varianty a konkrétní postupy implementace finančních nástrojů JEREMIE v rámci OPPI ve zbývajících letech programového období 2007 - 2013, včetně detailního návrhu systému a institucí. </v>
          </cell>
          <cell r="F37" t="str">
            <v>ukončeno</v>
          </cell>
          <cell r="G37" t="str">
            <v>externí</v>
          </cell>
          <cell r="H37" t="str">
            <v>ad-hoc</v>
          </cell>
          <cell r="I37" t="str">
            <v>finanční nástroje</v>
          </cell>
          <cell r="J37" t="str">
            <v>–</v>
          </cell>
          <cell r="K37" t="str">
            <v>řízené rozhovory - analýza vstupních dat a jejich sumarizace - Gordonova metoda - procesní přístup - Paretova analýza - Metoda FMEA - desk research - vyhodnocení a formulace závěrů</v>
          </cell>
          <cell r="L37" t="str">
            <v>leden</v>
          </cell>
          <cell r="M37">
            <v>2009</v>
          </cell>
          <cell r="N37" t="str">
            <v>červen</v>
          </cell>
          <cell r="O37">
            <v>2009</v>
          </cell>
          <cell r="P37" t="str">
            <v>M.C. TRITON, spol. s r.o. Praha</v>
          </cell>
          <cell r="Q37">
            <v>2000000</v>
          </cell>
          <cell r="R37">
            <v>1849550</v>
          </cell>
        </row>
        <row r="38">
          <cell r="A38" t="str">
            <v>12.</v>
          </cell>
          <cell r="B38" t="str">
            <v>MPO</v>
          </cell>
          <cell r="C38" t="str">
            <v>OP PI</v>
          </cell>
          <cell r="D38" t="str">
            <v>Vyhodnocení efektivnosti programu OPPP Prosperita</v>
          </cell>
          <cell r="E38" t="str">
            <v xml:space="preserve">Vyhodnotit program OPPP Prosperita formou evaluace efektivnosti, vyvodit závěry a doporučení směrem k OPPI 2007 - 2013 a zjistit potenciální problémy, které by mohly ohrozit udržitelnost projektů a k jejichž odstranění budou přijata příslušná opatření. </v>
          </cell>
          <cell r="F38" t="str">
            <v>ukončeno</v>
          </cell>
          <cell r="G38" t="str">
            <v>externí</v>
          </cell>
          <cell r="H38" t="str">
            <v>ad-hoc</v>
          </cell>
          <cell r="I38" t="str">
            <v>udržitelnost</v>
          </cell>
          <cell r="J38" t="str">
            <v>–</v>
          </cell>
          <cell r="K38" t="str">
            <v xml:space="preserve">dotazníkové šetření - strukturované rozhovory - šetření na místě / terénní průzkum (VTP, PI, CTT) - desk research - syntéza zjištění a formulace doporučení  </v>
          </cell>
          <cell r="L38" t="str">
            <v>duben</v>
          </cell>
          <cell r="M38">
            <v>2009</v>
          </cell>
          <cell r="N38" t="str">
            <v>září</v>
          </cell>
          <cell r="O38">
            <v>2009</v>
          </cell>
          <cell r="P38" t="str">
            <v>Asociace výzkumných organizací, o.s., Praha</v>
          </cell>
          <cell r="Q38">
            <v>1500000</v>
          </cell>
          <cell r="R38">
            <v>1381000</v>
          </cell>
        </row>
        <row r="39">
          <cell r="A39" t="str">
            <v>13.</v>
          </cell>
          <cell r="B39" t="str">
            <v>MPO</v>
          </cell>
          <cell r="C39" t="str">
            <v>OP PI</v>
          </cell>
          <cell r="D39" t="str">
            <v>Analýza možností rozšíření absorpční kapacity programů využívajících finanční nástroje</v>
          </cell>
          <cell r="E39" t="str">
            <v xml:space="preserve">Získat aktuální informace z trhu finančních nástrojů pro případné úpravy podmínek a parametrů stávajících programů OPPI využívajících úvěry a záruky a realizovaných na podporu malého a středního podnikání tak, aby lépe odrážely potřeby podnikatelů. </v>
          </cell>
          <cell r="F39" t="str">
            <v>ukončeno</v>
          </cell>
          <cell r="G39" t="str">
            <v>externí</v>
          </cell>
          <cell r="H39" t="str">
            <v>ad-hoc</v>
          </cell>
          <cell r="I39" t="str">
            <v>absorpční kapacita</v>
          </cell>
          <cell r="J39" t="str">
            <v>–</v>
          </cell>
          <cell r="K39" t="str">
            <v xml:space="preserve">analýza výchozího stavu (matematicko-statistická analýza) - kvalitativní a kvantitativní výzkum - řízené rozhovory - terénní výzkum-  desk research - komplexní analýza - syntéza zjištění a formulace doporučení </v>
          </cell>
          <cell r="L39" t="str">
            <v>srpen</v>
          </cell>
          <cell r="M39">
            <v>2009</v>
          </cell>
          <cell r="N39" t="str">
            <v>říjen</v>
          </cell>
          <cell r="O39">
            <v>2009</v>
          </cell>
          <cell r="P39" t="str">
            <v>Ipsos Tambor, s.r.o. Praha</v>
          </cell>
          <cell r="Q39">
            <v>1000000</v>
          </cell>
          <cell r="R39">
            <v>930000</v>
          </cell>
        </row>
        <row r="40">
          <cell r="A40" t="str">
            <v>14.</v>
          </cell>
          <cell r="B40" t="str">
            <v>MPO</v>
          </cell>
          <cell r="C40" t="str">
            <v>OP PI</v>
          </cell>
          <cell r="D40" t="str">
            <v>Racionalizace činnosti CzechTrade a CzechInvest</v>
          </cell>
          <cell r="E40" t="str">
            <v xml:space="preserve">Povést analýzu a vyhodncoení činností agentur CzechInest a CzechTrade týkajících se implementace SF v kontextu jejich ostatních agend, identifikovat případné duplicity v agendách a navrhnout optimalizaci agend. </v>
          </cell>
          <cell r="F40" t="str">
            <v>ukončeno</v>
          </cell>
          <cell r="G40" t="str">
            <v>externí</v>
          </cell>
          <cell r="H40" t="str">
            <v>ad-hoc</v>
          </cell>
          <cell r="I40" t="str">
            <v>řízení a implementace</v>
          </cell>
          <cell r="J40" t="str">
            <v>–</v>
          </cell>
          <cell r="K40" t="str">
            <v xml:space="preserve">analýza výchozího stavu - řízené rozhovory - desk research - formulace doporučení a opatření </v>
          </cell>
          <cell r="L40" t="str">
            <v>prosinec</v>
          </cell>
          <cell r="M40">
            <v>2008</v>
          </cell>
          <cell r="N40" t="str">
            <v>březen</v>
          </cell>
          <cell r="O40">
            <v>2009</v>
          </cell>
          <cell r="P40" t="str">
            <v>Facility s.r.o. Praha</v>
          </cell>
          <cell r="Q40">
            <v>1000000</v>
          </cell>
          <cell r="R40">
            <v>950000</v>
          </cell>
        </row>
        <row r="41">
          <cell r="A41" t="str">
            <v>15.</v>
          </cell>
          <cell r="B41" t="str">
            <v>MPO</v>
          </cell>
          <cell r="C41" t="str">
            <v>OP PI</v>
          </cell>
          <cell r="D41" t="str">
            <v>Zhodnocení nutnosti koncentrace finančních prostředků na projekty většího rozsahu</v>
          </cell>
          <cell r="E41" t="str">
            <v xml:space="preserve">Provést analýzu věcného zaměření projektů v OPPI, zejména pak v programu ROZVOJ, ve smyslu přesunu zájmu žadatelů od technologicky a finančně méně náročných projektů k projektům s větší finanční náročností. </v>
          </cell>
          <cell r="F41" t="str">
            <v>ukončeno</v>
          </cell>
          <cell r="G41" t="str">
            <v>externí</v>
          </cell>
          <cell r="H41" t="str">
            <v>ad-hoc</v>
          </cell>
          <cell r="I41" t="str">
            <v>řízení a implementace</v>
          </cell>
          <cell r="J41" t="str">
            <v>–</v>
          </cell>
          <cell r="K41" t="str">
            <v xml:space="preserve">analýza výchozího stavu - řízené rozhovory - on-line dotazníkové šetření - desk research - formulace doporučení a opatření </v>
          </cell>
          <cell r="L41" t="str">
            <v>říjen</v>
          </cell>
          <cell r="M41">
            <v>2009</v>
          </cell>
          <cell r="N41" t="str">
            <v>leden</v>
          </cell>
          <cell r="O41">
            <v>2010</v>
          </cell>
          <cell r="P41" t="str">
            <v>Technologické centrum AV, Praha</v>
          </cell>
          <cell r="Q41">
            <v>100000</v>
          </cell>
          <cell r="R41">
            <v>100000</v>
          </cell>
        </row>
        <row r="42">
          <cell r="A42" t="str">
            <v>16.</v>
          </cell>
          <cell r="B42" t="str">
            <v>MPO</v>
          </cell>
          <cell r="C42" t="str">
            <v>OP PI</v>
          </cell>
          <cell r="D42" t="str">
            <v>Vyhodnocení a optimalizace soustavy indikátorů OPPI 2007 - 2012</v>
          </cell>
          <cell r="E42" t="str">
            <v xml:space="preserve">Posoudit indikátorovou soustavu OPPI, navrhnout zlepšení monitoringu projektových inidkátorů OPPI, navrhnout případnou redukci monitorovacích indikátorů, které nemají významný vztah k plnění cílů programů, resp. souvisejících cílů OPPI. </v>
          </cell>
          <cell r="F42" t="str">
            <v>ukončeno</v>
          </cell>
          <cell r="G42" t="str">
            <v>externí</v>
          </cell>
          <cell r="H42" t="str">
            <v>ad-hoc</v>
          </cell>
          <cell r="I42" t="str">
            <v>indikátory</v>
          </cell>
          <cell r="J42" t="str">
            <v>–</v>
          </cell>
          <cell r="K42" t="str">
            <v xml:space="preserve">sběr dat pro kvantitativní a kvalitativní analýzu - desk research - rešerše dat - řízené rozhovory - panel expertů - formulace doporučení a závěrů </v>
          </cell>
          <cell r="L42" t="str">
            <v>prosinec</v>
          </cell>
          <cell r="M42">
            <v>2009</v>
          </cell>
          <cell r="N42" t="str">
            <v>únor</v>
          </cell>
          <cell r="O42">
            <v>2010</v>
          </cell>
          <cell r="P42" t="str">
            <v>IREAS centrum, s.r.o. Praha</v>
          </cell>
          <cell r="Q42">
            <v>330000</v>
          </cell>
          <cell r="R42">
            <v>259900</v>
          </cell>
        </row>
        <row r="43">
          <cell r="A43" t="str">
            <v>17.</v>
          </cell>
          <cell r="B43" t="str">
            <v>MPO</v>
          </cell>
          <cell r="C43" t="str">
            <v>OP PI</v>
          </cell>
          <cell r="D43" t="str">
            <v>Možnosti uplatnění PPP v OPPI 2007 - 2013</v>
          </cell>
          <cell r="E43" t="str">
            <v xml:space="preserve">Vyhodnotit potenciální zájem žadatelů pro PPP projekty realizované v rámci OPPI. Definovat vhodné formy PPP ve vybraných programech podpory s ohledem na jejich provázanost s podmínkami OPPI, včetně identifikace problémových okruhů a návrhů konkrétní aplikace PPP ve výzvách relevantních programů OPPI.     </v>
          </cell>
          <cell r="F43" t="str">
            <v>ukončeno</v>
          </cell>
          <cell r="G43" t="str">
            <v>externí</v>
          </cell>
          <cell r="H43" t="str">
            <v>ad-hoc</v>
          </cell>
          <cell r="I43" t="str">
            <v>absorpční kapacita</v>
          </cell>
          <cell r="J43" t="str">
            <v>–</v>
          </cell>
          <cell r="K43" t="str">
            <v>analýza výchozího stavu v relevantních programech podpory OPPI - shromáždění a analýza podkladů a dat - dotazníkové šetření mezi vybranými potenciálními žadateli a příjemci - strukturované rozhovory - analýza potenciálních řešení - formulace doporučení a závěrů</v>
          </cell>
          <cell r="L43" t="str">
            <v>červen</v>
          </cell>
          <cell r="M43">
            <v>2010</v>
          </cell>
          <cell r="N43" t="str">
            <v>září</v>
          </cell>
          <cell r="O43">
            <v>2010</v>
          </cell>
          <cell r="P43" t="str">
            <v>Konsorcium společností HOLEC, ZUSKA &amp; partneři, sdružení advokátů a Ernst &amp; Young, s.r.o. Praha</v>
          </cell>
          <cell r="Q43">
            <v>495000</v>
          </cell>
          <cell r="R43">
            <v>450000</v>
          </cell>
        </row>
        <row r="44">
          <cell r="A44" t="str">
            <v>18.</v>
          </cell>
          <cell r="B44" t="str">
            <v>MPO</v>
          </cell>
          <cell r="C44" t="str">
            <v>OP PI</v>
          </cell>
          <cell r="D44" t="str">
            <v xml:space="preserve">Analýza  věcných priorit a potřeb jednotlivých oblastí v působnosti MPO pro zaměření podpory ze strukturálních fondů EU v příštím programovacím období </v>
          </cell>
          <cell r="E44" t="str">
            <v xml:space="preserve">Získat podkladový materiál MPO k diskusi a přípravě ČR na realizaci kohezní politiky EU v letech 2014 - 2020, definovat priority a oblasti, které by měly být v budoucím období podporovány v rámci nástrojů kohezní politky v gesci MPO. </v>
          </cell>
          <cell r="F44" t="str">
            <v>ukončeno</v>
          </cell>
          <cell r="G44" t="str">
            <v>externí</v>
          </cell>
          <cell r="H44" t="str">
            <v>ad-hoc</v>
          </cell>
          <cell r="I44" t="str">
            <v>2014+</v>
          </cell>
          <cell r="J44" t="str">
            <v>–</v>
          </cell>
          <cell r="K44" t="str">
            <v>analytické práce, benchmarking (makroekonomická analýza, analýza konkurenceschopnosti, odvětvové analýzy, regionální analýzy a srovnání) -dotazníkové šetření (pro vyhodnocení účinků podpory OPPP a OPPI) - SWOT analýza - identifikace hlavních témat - syntéza zjištění a výstupů - formulace a zdůvodnění návrhů a doporučení</v>
          </cell>
          <cell r="L44" t="str">
            <v>leden</v>
          </cell>
          <cell r="M44">
            <v>2010</v>
          </cell>
          <cell r="N44" t="str">
            <v>listopad</v>
          </cell>
          <cell r="O44">
            <v>2010</v>
          </cell>
          <cell r="P44" t="str">
            <v>Berman-Group, služby ekonomického rozvoje, s.r.o. Praha</v>
          </cell>
          <cell r="Q44">
            <v>1950000</v>
          </cell>
          <cell r="R44">
            <v>1750000</v>
          </cell>
        </row>
        <row r="45">
          <cell r="A45" t="str">
            <v>19.</v>
          </cell>
          <cell r="B45" t="str">
            <v>MPO</v>
          </cell>
          <cell r="C45" t="str">
            <v>OP PI</v>
          </cell>
          <cell r="D45" t="str">
            <v>Analýza efektivnosti čerpání, kvality řízení a procesních postupů Operačního programu Podnikání a inovace, včetně návrhu souboru opatření</v>
          </cell>
          <cell r="E45" t="str">
            <v>Provést analýzu současného stavu a návrhnout soubor opatření pro zvýšení efektivnosti čerpání a zvýšení kvality řízení OPPI. Vyhodnotit náročnost administrativních procesů a identifikovat procesní nedostatky reálné administrace a implementace OPPI, primárně s ohledem na problémy v oblasti rychlosti čerpání dotací s využitím administrativních kapacit ŘO OPPI a zprostředkujícího subjektu.</v>
          </cell>
          <cell r="F45" t="str">
            <v>ukončeno</v>
          </cell>
          <cell r="G45" t="str">
            <v>externí</v>
          </cell>
          <cell r="H45" t="str">
            <v>on-going</v>
          </cell>
          <cell r="I45" t="str">
            <v>řízení a implementace</v>
          </cell>
          <cell r="J45" t="str">
            <v>–</v>
          </cell>
          <cell r="K45" t="str">
            <v xml:space="preserve">analýza současného stavu - řízené rozhovory - desk research - vyhodnocení a formulace závěrů a doporučení </v>
          </cell>
          <cell r="L45" t="str">
            <v>září</v>
          </cell>
          <cell r="M45">
            <v>2010</v>
          </cell>
          <cell r="N45" t="str">
            <v>březen</v>
          </cell>
          <cell r="O45">
            <v>2011</v>
          </cell>
          <cell r="P45" t="str">
            <v>eNOVATION s.r.o. Praha</v>
          </cell>
          <cell r="Q45">
            <v>490000</v>
          </cell>
          <cell r="R45">
            <v>469000</v>
          </cell>
        </row>
        <row r="46">
          <cell r="A46" t="str">
            <v>20.</v>
          </cell>
          <cell r="B46" t="str">
            <v>MPO</v>
          </cell>
          <cell r="C46" t="str">
            <v>OP PI</v>
          </cell>
          <cell r="D46" t="str">
            <v>Hodnocení řídících procesů v oblasti Technické pomoci Operačního programu  Podnikání a inovace 2007 - 2013 a návrhy na vylepšení</v>
          </cell>
          <cell r="E46" t="str">
            <v xml:space="preserve">Získat nezávislý externí pohled na provádění technické pomoci OPPI, včetně návrhů na zlepšení, která přispějí ke zlepšení, zkvalitnění a zefektivnění provádění technické pomoci a administrace procesů.  </v>
          </cell>
          <cell r="F46" t="str">
            <v>ukončeno</v>
          </cell>
          <cell r="G46" t="str">
            <v>externí</v>
          </cell>
          <cell r="H46" t="str">
            <v>on-going</v>
          </cell>
          <cell r="I46" t="str">
            <v>řízení a implementace</v>
          </cell>
          <cell r="J46" t="str">
            <v>–</v>
          </cell>
          <cell r="K46" t="str">
            <v xml:space="preserve">sběr dat - analýza dat a informací - rešerše relevantních dokumentů - statistické vyhodnocení - kontrola a vyhodnocení vybraného vzorku projektů - řízené (hloubkové) rozhovory - syntéza zjištění a výstupů - formulace a zdůvodnění návrhů a doporučení </v>
          </cell>
          <cell r="L46" t="str">
            <v>prosinec</v>
          </cell>
          <cell r="M46">
            <v>2010</v>
          </cell>
          <cell r="N46" t="str">
            <v>duben</v>
          </cell>
          <cell r="O46">
            <v>2011</v>
          </cell>
          <cell r="P46" t="str">
            <v>Naviga 4, s.r.o. Praha</v>
          </cell>
          <cell r="Q46">
            <v>490000</v>
          </cell>
          <cell r="R46">
            <v>459000</v>
          </cell>
        </row>
        <row r="47">
          <cell r="A47" t="str">
            <v>21.</v>
          </cell>
          <cell r="B47" t="str">
            <v>MPO</v>
          </cell>
          <cell r="C47" t="str">
            <v>OP PI</v>
          </cell>
          <cell r="D47" t="str">
            <v>Vyhodnocení ekonomických efektů a nastavení podmínek výzev programů podpory OPPI Inovace, Potenciál, Spolupráce</v>
          </cell>
          <cell r="E47" t="str">
            <v xml:space="preserve">Vyhodnotit dopady vybraných programů podpory OPPI Inovace, Potenciál a Spolupráce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  </v>
          </cell>
          <cell r="F47" t="str">
            <v>ukončeno</v>
          </cell>
          <cell r="G47" t="str">
            <v>externí</v>
          </cell>
          <cell r="H47" t="str">
            <v>on-going</v>
          </cell>
          <cell r="I47" t="str">
            <v>Dopadová evaluace v oblasti…</v>
          </cell>
          <cell r="J47" t="str">
            <v>inovace</v>
          </cell>
          <cell r="K47" t="str">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ell>
          <cell r="L47" t="str">
            <v>únor</v>
          </cell>
          <cell r="M47">
            <v>2011</v>
          </cell>
          <cell r="N47" t="str">
            <v>duben</v>
          </cell>
          <cell r="O47">
            <v>2011</v>
          </cell>
          <cell r="P47" t="str">
            <v>DHV CR, spol. s r.o., Praha</v>
          </cell>
          <cell r="Q47">
            <v>850000</v>
          </cell>
          <cell r="R47">
            <v>459000</v>
          </cell>
        </row>
        <row r="48">
          <cell r="A48" t="str">
            <v>22.</v>
          </cell>
          <cell r="B48" t="str">
            <v>MPO</v>
          </cell>
          <cell r="C48" t="str">
            <v>OP PI</v>
          </cell>
          <cell r="D48" t="str">
            <v>Vyhodnocení ekonomických efektů a nastavení podmínek výzev programů podpory OPPI Nemovitosti, Rozvoj</v>
          </cell>
          <cell r="E48" t="str">
            <v xml:space="preserve">Vyhodnotit dopady vybraných programů podpory OPPI Nemovitosti a Rozvoj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v>
          </cell>
          <cell r="F48" t="str">
            <v>ukončeno</v>
          </cell>
          <cell r="G48" t="str">
            <v>externí</v>
          </cell>
          <cell r="H48" t="str">
            <v>on-going</v>
          </cell>
          <cell r="I48" t="str">
            <v>Dopadová evaluace v oblasti…</v>
          </cell>
          <cell r="J48" t="str">
            <v>podpora podnikání</v>
          </cell>
          <cell r="K48" t="str">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ell>
          <cell r="L48" t="str">
            <v>únor</v>
          </cell>
          <cell r="M48">
            <v>2011</v>
          </cell>
          <cell r="N48" t="str">
            <v>duben</v>
          </cell>
          <cell r="O48">
            <v>2011</v>
          </cell>
          <cell r="P48" t="str">
            <v>DHV CR, spol. s r.o., Praha</v>
          </cell>
          <cell r="Q48">
            <v>490000</v>
          </cell>
          <cell r="R48">
            <v>260000</v>
          </cell>
        </row>
        <row r="49">
          <cell r="A49" t="str">
            <v>23.</v>
          </cell>
          <cell r="B49" t="str">
            <v>MPO</v>
          </cell>
          <cell r="C49" t="str">
            <v>OP PI</v>
          </cell>
          <cell r="D49" t="str">
            <v>Vyhodnocení ekonomických efektů a nastavení podmínek výzev programů podpory OPPI ICT a strategické služby</v>
          </cell>
          <cell r="E49" t="str">
            <v xml:space="preserve">Vyhodnotit dopady program OPPI ICT a strategické služby na konkurenceschopnost podpořených firem a vyhodnotit nastavení podmínek účasti žadatelů v tomto programu. Navrhnout doporučení, která by byla přijata pro implementaci programu pro zbývající část současného programovacího období, a dále doporučení pro období 2014+. </v>
          </cell>
          <cell r="F49" t="str">
            <v>ukončeno</v>
          </cell>
          <cell r="G49" t="str">
            <v>externí</v>
          </cell>
          <cell r="H49" t="str">
            <v>on-going</v>
          </cell>
          <cell r="I49" t="str">
            <v>Dopadová evaluace v oblasti…</v>
          </cell>
          <cell r="J49" t="str">
            <v>podpora podnikání</v>
          </cell>
          <cell r="K49" t="str">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ell>
          <cell r="L49" t="str">
            <v>únor</v>
          </cell>
          <cell r="M49">
            <v>2011</v>
          </cell>
          <cell r="N49" t="str">
            <v>duben</v>
          </cell>
          <cell r="O49">
            <v>2011</v>
          </cell>
          <cell r="P49" t="str">
            <v>DHV CR, spol. s r.o., Praha</v>
          </cell>
          <cell r="Q49">
            <v>640000</v>
          </cell>
          <cell r="R49">
            <v>320000</v>
          </cell>
        </row>
        <row r="50">
          <cell r="A50" t="str">
            <v>24.</v>
          </cell>
          <cell r="B50" t="str">
            <v>MPO</v>
          </cell>
          <cell r="C50" t="str">
            <v>OP PI</v>
          </cell>
          <cell r="D50" t="str">
            <v>Střednědobé hodnocení Operačního programu Podnikání a inovace 2007 - 2013</v>
          </cell>
          <cell r="E50" t="str">
            <v xml:space="preserve">Vyhodnotit věcný a finanční pokrok realizace OPPI za období 01/2007 až 12/2011, posoudit možnosti dosažení stanovených cílů operačního programu, určení rizik implementace ve zbývajících měsích současného období, navrhnout změny a doporučení jak pro současné programovací období, tak návrhy a doporučení k nastavení operačního programu pro příští programovací období 2014–2020. Předmětem hodnocení jsou věcně zaměřené prioritní osy OPPI. </v>
          </cell>
          <cell r="F50" t="str">
            <v>ukončeno</v>
          </cell>
          <cell r="G50" t="str">
            <v>externí</v>
          </cell>
          <cell r="H50" t="str">
            <v>mid-term</v>
          </cell>
          <cell r="I50" t="str">
            <v>řízení a implementace</v>
          </cell>
          <cell r="J50" t="str">
            <v>–</v>
          </cell>
          <cell r="K50" t="str">
            <v xml:space="preserve">sběr (kvalitativních a kvantitativních) dat a infomací a jejich analýza - průzkumy uživatelů - řízené rozhovory - desk research - SWOT analýza - odborný panel expertů - fokusní skupiny - srovnávací metody - metoda syntézy - formulace a zdůvodnění výsledků, návrhů a opatření      </v>
          </cell>
          <cell r="L50" t="str">
            <v>září</v>
          </cell>
          <cell r="M50">
            <v>2011</v>
          </cell>
          <cell r="N50" t="str">
            <v>duben</v>
          </cell>
          <cell r="O50">
            <v>2012</v>
          </cell>
          <cell r="P50" t="str">
            <v>EUFC CZ, s.r.o. Brno</v>
          </cell>
          <cell r="Q50">
            <v>900000</v>
          </cell>
          <cell r="R50">
            <v>393300</v>
          </cell>
        </row>
        <row r="51">
          <cell r="A51" t="str">
            <v>25.</v>
          </cell>
          <cell r="B51" t="str">
            <v>MPO</v>
          </cell>
          <cell r="C51" t="str">
            <v>OP PI</v>
          </cell>
          <cell r="D51" t="str">
            <v>Hodnocení projektů III. výzvy (prodloužené) a přepočty bodového hodnocení projektů z I., II. a III. výzvy programu Eko-energie (OPPI) dle metodiky výběrových kritérií</v>
          </cell>
          <cell r="E51" t="str">
            <v>Součástí tohoto projektu bude i vypracování dvou závěrečných zpráv vyhodnocující III. Výzvu programu Eko-energie a celý program podpory Eko-energie ve vztahu k velikosti dosažených úspor a celkových přínosů v rozšiřování OZE.</v>
          </cell>
          <cell r="F51" t="str">
            <v>ukončeno</v>
          </cell>
          <cell r="G51" t="str">
            <v>externí</v>
          </cell>
          <cell r="H51" t="str">
            <v>on-going</v>
          </cell>
          <cell r="I51" t="str">
            <v>Dopadová evaluace v oblasti…</v>
          </cell>
          <cell r="J51" t="str">
            <v>úspora energie</v>
          </cell>
          <cell r="K51" t="str">
            <v>–</v>
          </cell>
          <cell r="L51" t="str">
            <v>září</v>
          </cell>
          <cell r="M51">
            <v>2012</v>
          </cell>
          <cell r="N51" t="str">
            <v>březen</v>
          </cell>
          <cell r="O51">
            <v>2014</v>
          </cell>
          <cell r="P51" t="str">
            <v>SEVEn, o.p.s.</v>
          </cell>
          <cell r="Q51">
            <v>200000</v>
          </cell>
          <cell r="R51">
            <v>195000</v>
          </cell>
        </row>
        <row r="52">
          <cell r="A52" t="str">
            <v>26.</v>
          </cell>
          <cell r="B52" t="str">
            <v>MPO</v>
          </cell>
          <cell r="C52" t="str">
            <v>OP PI</v>
          </cell>
          <cell r="D52" t="str">
            <v>Evaluace procesů souvisejících s administrací žádostí o platbu včetně návrhu opatření směřujících k zvyšování jejich efektivnosti</v>
          </cell>
          <cell r="E52" t="str">
            <v xml:space="preserve">CÍLEM TÉTO ZAKÁZKY JE ZEFEKTIVNĚNÍ PROCESŮ MPO PŘI VYKONÁVÁNÍ FUNKCE ŘÍDÍCÍHO ORGÁNU OPPI, PŘEDEVŠÍM ADMINISTRACE ŽÁDOSTÍ O PLATBU, SNÍŽENÍ CHYBOVOSTI, POKLES ČETNOSTI NÁMITEK EXTERNÍCH SUBJEKTŮ (STÍŽNOSTI ŽADATELŮ, NÁLEZY AUDITNÍCH ORGÁNŮ, PŘIPOMÍNKY MINISTERSTVA PRO MÍSTNÍ ROZVOJ, MINISTERSTVA FINANCÍ, EVROPSKÉ KOMISE, EVROPSKÉHO ÚČETNÍHO DVORA A DALŠÍCH). Dále identifikace slabých míst, analýza rizik včetně vyhodnocení významnosti dopadů na jednotlivé procesy, návrh optimalizace procesů včetně návrhu opatření zahrnující nastavení monitorovacího systému včetně reportingu.
</v>
          </cell>
          <cell r="F52" t="str">
            <v>ukončeno</v>
          </cell>
          <cell r="G52" t="str">
            <v>externí</v>
          </cell>
          <cell r="H52" t="str">
            <v>on-going</v>
          </cell>
          <cell r="I52" t="str">
            <v>řízení a implementace</v>
          </cell>
          <cell r="J52" t="str">
            <v>jiné</v>
          </cell>
          <cell r="K52" t="str">
            <v>Tvorba procesních modelů, modelování procesů, řízení změny v organizaci apod.</v>
          </cell>
          <cell r="L52" t="str">
            <v>červen</v>
          </cell>
          <cell r="M52">
            <v>2013</v>
          </cell>
          <cell r="N52" t="str">
            <v>duben</v>
          </cell>
          <cell r="O52">
            <v>2014</v>
          </cell>
          <cell r="P52" t="str">
            <v>Deloitte Advisory s.r.o.</v>
          </cell>
          <cell r="Q52">
            <v>950000</v>
          </cell>
          <cell r="R52">
            <v>350000</v>
          </cell>
        </row>
        <row r="53">
          <cell r="A53" t="str">
            <v>27.</v>
          </cell>
          <cell r="B53" t="str">
            <v>MPO</v>
          </cell>
          <cell r="C53" t="str">
            <v>OP PI</v>
          </cell>
          <cell r="D53" t="str">
            <v>Ex-ante hodnocení Operačního programu Podnikání a inovace pro konkurenceschopnost 2014 -2020</v>
          </cell>
          <cell r="E53" t="str">
            <v>Předběžné hodnocení operačního programu má za cíl optimalizovat alokace finančních
prostředků, zvýšit kvalitu programování a posoudit jeho účinnost a efekty.</v>
          </cell>
          <cell r="F53" t="str">
            <v>ukončeno</v>
          </cell>
          <cell r="G53" t="str">
            <v>externí</v>
          </cell>
          <cell r="H53" t="str">
            <v>ex-ante</v>
          </cell>
          <cell r="I53" t="str">
            <v>2014+</v>
          </cell>
          <cell r="J53" t="str">
            <v>jiné</v>
          </cell>
          <cell r="K53" t="str">
            <v>analýza výchozího stavu - analýza a definice problému - desk research - analýza možností řešení - konzultace se zadavatelem - expertní panely - formulace doporučení</v>
          </cell>
          <cell r="L53" t="str">
            <v>duben</v>
          </cell>
          <cell r="M53">
            <v>2013</v>
          </cell>
          <cell r="N53" t="str">
            <v>červen</v>
          </cell>
          <cell r="O53">
            <v>2014</v>
          </cell>
          <cell r="P53" t="str">
            <v>EUFC CZ, s.r.o. Brno</v>
          </cell>
          <cell r="Q53">
            <v>3000000</v>
          </cell>
          <cell r="R53">
            <v>789000</v>
          </cell>
        </row>
        <row r="54">
          <cell r="A54" t="str">
            <v>28.</v>
          </cell>
          <cell r="B54" t="str">
            <v>MPO</v>
          </cell>
          <cell r="C54" t="str">
            <v>OP PI</v>
          </cell>
          <cell r="D54" t="str">
            <v>Posouzení vlivů provádění Operačního programu Podnikání a inovace pro konkurenceschopnost 2014 – 2020 na životní prostředí</v>
          </cell>
          <cell r="E54" t="str">
            <v>Účelem provedení procesu SEA je zajištění souladu OP PIK s požadavky na ochranu životního prostředí a zajištění environmentální integrity OP PIK, tedy zejména respektování referenčních dokumentů přijatých na evropské a národní úrovni, podporu udržitelného rozvoje a prevenci závažného nebo nevratného poškození životního prostředí a lidského zdraví. Důležitým prvkem je rovněž využití procesu SEA k formulaci cílů a priorit v oblasti životního prostředí a lidského zdraví, které lze zapracovat přímo do textu návrhu OP PIK.</v>
          </cell>
          <cell r="F54" t="str">
            <v>ukončeno</v>
          </cell>
          <cell r="G54" t="str">
            <v>externí</v>
          </cell>
          <cell r="H54" t="str">
            <v>ex-ante</v>
          </cell>
          <cell r="I54" t="str">
            <v>2014+</v>
          </cell>
          <cell r="J54" t="str">
            <v>životní prostředí</v>
          </cell>
          <cell r="K54" t="str">
            <v>analýza relevantních strategických koncepčních rozvojových dokumentů EU a ČR - stanovení referenčního rámce pro hodnocení - hodnocení příslušných částí návrhu OPPIK (strategie, priority, cíle) - zřízení internetové stránky k zapojení veřejnosti - seminář a konference k tématu  SEA OPPIK - návrhy a doporučení na úpravy  dokumentu OPPIK</v>
          </cell>
          <cell r="L54" t="str">
            <v>květen</v>
          </cell>
          <cell r="M54">
            <v>2013</v>
          </cell>
          <cell r="N54" t="str">
            <v>červen</v>
          </cell>
          <cell r="O54">
            <v>2014</v>
          </cell>
          <cell r="P54" t="str">
            <v xml:space="preserve">Integra Consulting s.r.o.
</v>
          </cell>
          <cell r="Q54">
            <v>990000</v>
          </cell>
          <cell r="R54" t="str">
            <v>582 000,00</v>
          </cell>
        </row>
        <row r="55">
          <cell r="A55" t="str">
            <v>29.</v>
          </cell>
          <cell r="B55" t="str">
            <v>MPO</v>
          </cell>
          <cell r="C55" t="str">
            <v>OP PI</v>
          </cell>
          <cell r="D55" t="str">
            <v>Analýzy pro ex ante vyhodnocení finančních nástrojů OP PIK</v>
          </cell>
          <cell r="E55" t="str">
            <v xml:space="preserve">Cílem projektu je získat relevantní podklady pro zpracování ex ante hodnocení finančních nástrojů. . Součástí tohoto hodnocení mají být hodnocení zkušeností z podobných finančních nástrojů realizovaných v minulosti, investiční strategie, cílové skupiny konečných příjemců a specifikace očekávaných výsledků včetně dopadů na dosažení specifických cílů OP. </v>
          </cell>
          <cell r="F55" t="str">
            <v>v realizaci</v>
          </cell>
          <cell r="G55" t="str">
            <v>externí</v>
          </cell>
          <cell r="H55" t="str">
            <v>ex-ante</v>
          </cell>
          <cell r="I55" t="str">
            <v>2014+</v>
          </cell>
          <cell r="J55" t="str">
            <v>jiné</v>
          </cell>
          <cell r="K55" t="str">
            <v>–</v>
          </cell>
          <cell r="L55" t="str">
            <v>prosinec</v>
          </cell>
          <cell r="M55">
            <v>2014</v>
          </cell>
          <cell r="N55" t="str">
            <v>říjen</v>
          </cell>
          <cell r="O55">
            <v>2015</v>
          </cell>
          <cell r="P55" t="str">
            <v>Deloitte Advisory s.r.o.</v>
          </cell>
          <cell r="Q55">
            <v>500000</v>
          </cell>
          <cell r="R55">
            <v>490000</v>
          </cell>
        </row>
        <row r="56">
          <cell r="A56" t="str">
            <v>30.</v>
          </cell>
          <cell r="B56" t="str">
            <v>MPO</v>
          </cell>
          <cell r="C56" t="str">
            <v>OP PI</v>
          </cell>
          <cell r="D56" t="str">
            <v>Analýza absorpční kapacity a návrh cílových hodnot indikátorů Operačního programu Podnikání a inovace pro konkurenceschopnost 2014 - 2020</v>
          </cell>
          <cell r="E56" t="str">
            <v xml:space="preserve">Cílem projektu je zanalyzovat absorpční kapacitu specifických cílů OP PIK a na základě získaných a prověřených dat stanovit cílové hodnoty indikátorů a milníků OP PIK.  </v>
          </cell>
          <cell r="F56" t="str">
            <v>ukončeno</v>
          </cell>
          <cell r="G56" t="str">
            <v>externí</v>
          </cell>
          <cell r="H56" t="str">
            <v>ex-ante</v>
          </cell>
          <cell r="I56" t="str">
            <v>2014+</v>
          </cell>
          <cell r="J56" t="str">
            <v>jiné</v>
          </cell>
          <cell r="K56" t="str">
            <v>analýza výchozího stavu a dat z informačního systému - multikriteriální analýza - komparativní zhodnocení - desk research - on-line průzkum mezi žadateli a příjemci podpory - konzultace a řízené rozhovory - syntéza závěrů a doporučení</v>
          </cell>
          <cell r="L56" t="str">
            <v>červenec</v>
          </cell>
          <cell r="M56">
            <v>2013</v>
          </cell>
          <cell r="N56" t="str">
            <v>říjen</v>
          </cell>
          <cell r="O56">
            <v>2013</v>
          </cell>
          <cell r="P56" t="str">
            <v>HaskoningDHV Czechrepublic, spol. s r.o.</v>
          </cell>
          <cell r="Q56">
            <v>900000</v>
          </cell>
          <cell r="R56">
            <v>362000</v>
          </cell>
        </row>
      </sheetData>
      <sheetData sheetId="7">
        <row r="27">
          <cell r="A27" t="str">
            <v>1.</v>
          </cell>
          <cell r="B27" t="str">
            <v>MŽP</v>
          </cell>
          <cell r="C27" t="str">
            <v>OP ŽP</v>
          </cell>
          <cell r="D27" t="str">
            <v>Ex-ante evaluace Operačního programu Životní prostředí</v>
          </cell>
          <cell r="E27" t="str">
            <v>Komplexní zhodnocení  a optimalizace připravovaného OP ŽP. Hodnocení identifikuje a zhodnotí disparity, mezery a potenciál pro rozvoj v oblasti životního prostředí, určí a posoudí střednědobé a dlouhodobé potřeby, cíle, kterých je třeba dosáhnout, očekávané výsledky, kvantifikované cíle a další.</v>
          </cell>
          <cell r="F27" t="str">
            <v>ukončeno</v>
          </cell>
          <cell r="G27" t="str">
            <v>externí</v>
          </cell>
          <cell r="H27" t="str">
            <v>ex-ante</v>
          </cell>
          <cell r="I27" t="str">
            <v>jiné</v>
          </cell>
          <cell r="J27" t="str">
            <v>–</v>
          </cell>
          <cell r="K27" t="str">
            <v xml:space="preserve"> Formulace evaluačních otázek, desk research (analýza podkladových strategických dokumentů), formulace doporučení</v>
          </cell>
          <cell r="L27" t="str">
            <v>únor</v>
          </cell>
          <cell r="M27">
            <v>2006</v>
          </cell>
          <cell r="N27" t="str">
            <v>květen</v>
          </cell>
          <cell r="O27">
            <v>2006</v>
          </cell>
          <cell r="P27" t="str">
            <v>Ernst &amp; Young Audit &amp; Advisory, s.r.o</v>
          </cell>
          <cell r="Q27">
            <v>1260504.2016806724</v>
          </cell>
          <cell r="R27">
            <v>907018</v>
          </cell>
        </row>
        <row r="28">
          <cell r="A28" t="str">
            <v>2.</v>
          </cell>
          <cell r="B28" t="str">
            <v>MŽP</v>
          </cell>
          <cell r="C28" t="str">
            <v>OP ŽP</v>
          </cell>
          <cell r="D28" t="str">
            <v>Procesní analýza administrace žádostí Operačního programu Životní prostředí v roli žadatele, Zprostředkujícího subjektu a Řídícího orgánu.</v>
          </cell>
          <cell r="E28" t="str">
            <v>Identifikace klíčových procesů ovlivňujících přípravu a realizaci projektů na straně žadatele a vlastní administraci a implementaci celého programu na straně Zprostředkujícího subjektu. Hlavním výstupem projektu pak pro tyto klíčové činnosti bylo navrhnout opatření, která zajistí zvýšení transparentnosti celého procesu, snížení administrativní náročnosti a pokud možno zrychlení celého systému administrace žádostí.</v>
          </cell>
          <cell r="F28" t="str">
            <v>ukončeno</v>
          </cell>
          <cell r="G28" t="str">
            <v>externí</v>
          </cell>
          <cell r="H28" t="str">
            <v>ad-hoc</v>
          </cell>
          <cell r="I28" t="str">
            <v>řízení a implementace</v>
          </cell>
          <cell r="J28" t="str">
            <v>–</v>
          </cell>
          <cell r="K28" t="str">
            <v>Desk research, formulace doporučení</v>
          </cell>
          <cell r="L28" t="str">
            <v>listopad</v>
          </cell>
          <cell r="M28" t="str">
            <v>2008</v>
          </cell>
          <cell r="N28" t="str">
            <v>listopad</v>
          </cell>
          <cell r="O28">
            <v>2009</v>
          </cell>
          <cell r="P28" t="str">
            <v>Ing. Lucie Vimrová, EVASCO, s.r.o., Wisdoma, s.r.o., Jiří Míka</v>
          </cell>
          <cell r="Q28">
            <v>250000</v>
          </cell>
          <cell r="R28">
            <v>141643</v>
          </cell>
        </row>
        <row r="29">
          <cell r="A29" t="str">
            <v>3.</v>
          </cell>
          <cell r="B29" t="str">
            <v>MŽP</v>
          </cell>
          <cell r="C29" t="str">
            <v>OP ŽP</v>
          </cell>
          <cell r="D29" t="str">
            <v>Indikátory OPŽP</v>
          </cell>
          <cell r="E29" t="str">
            <v xml:space="preserve">Vyhodnocení současného nastavení systému indikátorů a nastavení přesné
definice jednotlivých indikátorů na kontextové, programové úrovni, úrovni
oblastí podpory a projektů a návrh doporučení pro případné změny a úpravy současného systému.
</v>
          </cell>
          <cell r="F29" t="str">
            <v>ukončeno</v>
          </cell>
          <cell r="G29" t="str">
            <v>externí</v>
          </cell>
          <cell r="H29" t="str">
            <v>ad-hoc</v>
          </cell>
          <cell r="I29" t="str">
            <v>indikátory</v>
          </cell>
          <cell r="J29" t="str">
            <v>–</v>
          </cell>
          <cell r="K29" t="str">
            <v>Analýza výchozího stavu, desk research, formulace doporučení</v>
          </cell>
          <cell r="L29" t="str">
            <v>prosinec</v>
          </cell>
          <cell r="M29">
            <v>2008</v>
          </cell>
          <cell r="N29" t="str">
            <v>duben</v>
          </cell>
          <cell r="O29">
            <v>2009</v>
          </cell>
          <cell r="P29" t="str">
            <v>DHV</v>
          </cell>
          <cell r="Q29">
            <v>357000</v>
          </cell>
          <cell r="R29">
            <v>355441</v>
          </cell>
        </row>
        <row r="30">
          <cell r="A30" t="str">
            <v>4.</v>
          </cell>
          <cell r="B30" t="str">
            <v>MŽP</v>
          </cell>
          <cell r="C30" t="str">
            <v>OP ŽP</v>
          </cell>
          <cell r="D30" t="str">
            <v>Analýza implementace křížového financování v Operačním programu Životní prostředí 2007–2013</v>
          </cell>
          <cell r="E30" t="str">
            <v>Byla provedena analýza implementace legislativních i nelegislativních předpisů, vztahujících se k aplikaci křížového financování v řízené dokumentaci a pracovních postupech Operačního programu Životní prostředí. V rámci analýzy byly zpracovatelem indikovány jednotlivé závěry a návrhy.</v>
          </cell>
          <cell r="F30" t="str">
            <v>ukončeno</v>
          </cell>
          <cell r="G30" t="str">
            <v>externí</v>
          </cell>
          <cell r="H30" t="str">
            <v>ad-hoc</v>
          </cell>
          <cell r="I30" t="str">
            <v>řízení a implementace</v>
          </cell>
          <cell r="J30" t="str">
            <v>–</v>
          </cell>
          <cell r="K30" t="str">
            <v>Desk research, formulace doporučení</v>
          </cell>
          <cell r="L30" t="str">
            <v>listopad</v>
          </cell>
          <cell r="M30">
            <v>2010</v>
          </cell>
          <cell r="N30" t="str">
            <v>prosinec</v>
          </cell>
          <cell r="O30">
            <v>2010</v>
          </cell>
          <cell r="P30" t="str">
            <v>Ing. Jan Dejl</v>
          </cell>
          <cell r="Q30">
            <v>40000</v>
          </cell>
          <cell r="R30">
            <v>40000</v>
          </cell>
        </row>
        <row r="31">
          <cell r="A31" t="str">
            <v>5.</v>
          </cell>
          <cell r="B31" t="str">
            <v>MŽP</v>
          </cell>
          <cell r="C31" t="str">
            <v>OP ŽP</v>
          </cell>
          <cell r="D31" t="str">
            <v>Analýza Implementace čl. 55 Obecného nařízení v  Operačním programu Životní prostředí 2007–2013</v>
          </cell>
          <cell r="E31" t="str">
            <v xml:space="preserve">V rámci provedené analýzy implementace legislativních i nelegislativních předpisů, vztahujících se k aplikaci čl. 55 Obecného nařízení týkajícího se projektů vytvářejících příjmy v řízené dokumentaci a pracovních postupech Operačního programu Životní prostředí, byly zpracovatelem indikovány jednotlivé otázky, ke kterým byly nalezeny odpovědi a na jejichž základě byly formulovány konkrétní závěry a doporučení. </v>
          </cell>
          <cell r="F31" t="str">
            <v>ukončeno</v>
          </cell>
          <cell r="G31" t="str">
            <v>externí</v>
          </cell>
          <cell r="H31" t="str">
            <v>ad-hoc</v>
          </cell>
          <cell r="I31" t="str">
            <v>řízení a implementace</v>
          </cell>
          <cell r="J31" t="str">
            <v>–</v>
          </cell>
          <cell r="K31" t="str">
            <v>Desk research, formulace doporučení</v>
          </cell>
          <cell r="L31" t="str">
            <v>listopad</v>
          </cell>
          <cell r="M31">
            <v>2010</v>
          </cell>
          <cell r="N31" t="str">
            <v>prosinec</v>
          </cell>
          <cell r="O31">
            <v>2010</v>
          </cell>
          <cell r="P31" t="str">
            <v>Ing. Jan Dejl</v>
          </cell>
          <cell r="Q31">
            <v>110000</v>
          </cell>
          <cell r="R31">
            <v>110000</v>
          </cell>
        </row>
        <row r="32">
          <cell r="A32" t="str">
            <v>6.</v>
          </cell>
          <cell r="B32" t="str">
            <v>MŽP</v>
          </cell>
          <cell r="C32" t="str">
            <v>OP ŽP</v>
          </cell>
          <cell r="D32" t="str">
            <v>Analýza bariér OP Životní prostředí z hlediska žadatelů a příjemců dotací v letech 2007 – 2009</v>
          </cell>
          <cell r="E32" t="str">
            <v xml:space="preserve">Analýza a vyhodnocení silných a slabých stránek procesu administrace programu, informačních a komunikačních aktivit MŽP a SFŽP z pohledu žadatelů (jak úspěšných, tak i neúspěšných) a návrh případných vylepšení postupů implementace OP Životní prostředí v ČR v letech 2010 – 2013. </v>
          </cell>
          <cell r="F32" t="str">
            <v>ukončeno</v>
          </cell>
          <cell r="G32" t="str">
            <v>externí</v>
          </cell>
          <cell r="H32" t="str">
            <v>ad-hoc</v>
          </cell>
          <cell r="I32" t="str">
            <v>řízení a implementace</v>
          </cell>
          <cell r="J32" t="str">
            <v>–</v>
          </cell>
          <cell r="K32" t="str">
            <v>Strukturované rozhovory s využitím dotazníků, indiviuální hloubkové rozhovory , statistická analýza, workshop, formulace doporučení.</v>
          </cell>
          <cell r="L32" t="str">
            <v>únor</v>
          </cell>
          <cell r="M32" t="str">
            <v>2010</v>
          </cell>
          <cell r="N32" t="str">
            <v>březen</v>
          </cell>
          <cell r="O32">
            <v>2010</v>
          </cell>
          <cell r="P32" t="str">
            <v>Ipsos Tambor, s. r. o.</v>
          </cell>
          <cell r="Q32" t="str">
            <v>–</v>
          </cell>
          <cell r="R32">
            <v>882980</v>
          </cell>
        </row>
        <row r="33">
          <cell r="A33" t="str">
            <v>7.</v>
          </cell>
          <cell r="B33" t="str">
            <v>MŽP</v>
          </cell>
          <cell r="C33" t="str">
            <v>OP ŽP</v>
          </cell>
          <cell r="D33" t="str">
            <v xml:space="preserve">Analýza dosavadní realizace OP Životní prostředí </v>
          </cell>
          <cell r="E33" t="str">
            <v>Vyhodnocení dosavadního čerpání a naplňování cílových hodnot indikátorů.</v>
          </cell>
          <cell r="F33" t="str">
            <v>ukončeno</v>
          </cell>
          <cell r="G33" t="str">
            <v>externí</v>
          </cell>
          <cell r="H33" t="str">
            <v>on-going</v>
          </cell>
          <cell r="I33" t="str">
            <v>řízení a implementace</v>
          </cell>
          <cell r="J33" t="str">
            <v>–</v>
          </cell>
          <cell r="K33" t="str">
            <v>Analýza výchozího stavu, desk research, formulace doporučení</v>
          </cell>
          <cell r="L33" t="str">
            <v xml:space="preserve">březen </v>
          </cell>
          <cell r="M33" t="str">
            <v>2010</v>
          </cell>
          <cell r="N33" t="str">
            <v>červen</v>
          </cell>
          <cell r="O33">
            <v>2010</v>
          </cell>
          <cell r="P33" t="str">
            <v>Ing. Jiří Míka</v>
          </cell>
          <cell r="Q33">
            <v>51000</v>
          </cell>
          <cell r="R33">
            <v>51000</v>
          </cell>
        </row>
        <row r="34">
          <cell r="A34" t="str">
            <v>8.</v>
          </cell>
          <cell r="B34" t="str">
            <v>MŽP</v>
          </cell>
          <cell r="C34" t="str">
            <v>OP ŽP</v>
          </cell>
          <cell r="D34" t="str">
            <v>Návrh úprav na efektivnější čerpání alokovaných prostředků OP Životní prostředí včetně odůvodnění</v>
          </cell>
          <cell r="E34" t="str">
            <v>Návrh a zdůvodnění možných úprav OPŽP s důrazem na Prioritní osu 2 (možné realokace)rámce pro hloubkovou analýzu jednotlivých oblastí, fází a procesů v rámci implementace OPŽP</v>
          </cell>
          <cell r="F34" t="str">
            <v>ukončeno</v>
          </cell>
          <cell r="G34" t="str">
            <v>externí</v>
          </cell>
          <cell r="H34" t="str">
            <v>ad-hoc</v>
          </cell>
          <cell r="I34" t="str">
            <v>řízení a implementace</v>
          </cell>
          <cell r="J34" t="str">
            <v>–</v>
          </cell>
          <cell r="K34" t="str">
            <v>Analýza výchozího stavu, desk research, formulace doporučení</v>
          </cell>
          <cell r="L34" t="str">
            <v>březen</v>
          </cell>
          <cell r="M34" t="str">
            <v>2010</v>
          </cell>
          <cell r="N34" t="str">
            <v>duben</v>
          </cell>
          <cell r="O34">
            <v>2010</v>
          </cell>
          <cell r="P34" t="str">
            <v>Ing. Jiří Míka</v>
          </cell>
          <cell r="Q34">
            <v>33000</v>
          </cell>
          <cell r="R34">
            <v>33000</v>
          </cell>
        </row>
        <row r="35">
          <cell r="A35" t="str">
            <v>9.</v>
          </cell>
          <cell r="B35" t="str">
            <v>MŽP</v>
          </cell>
          <cell r="C35" t="str">
            <v>OP ŽP</v>
          </cell>
          <cell r="D35" t="str">
            <v>Územní disparity krajů v rámci realizace OP Životní prostředí</v>
          </cell>
          <cell r="E35" t="str">
            <v>Velká část průběžné zprávy obsahuje samotnou analýzu disparit jednotlivých krajů a jejich vzájemné srovnání až do úrovně oblastí podpory OP Životní prostředí. Byla provedena také analýza disparit z hlediska realizace OP Životní prostředí na úrovni okresů České republiky a také byl vypočítán „koeficient úspěšnosti krajů“.</v>
          </cell>
          <cell r="F35" t="str">
            <v>ukončeno</v>
          </cell>
          <cell r="G35" t="str">
            <v>externí</v>
          </cell>
          <cell r="H35" t="str">
            <v>ad-hoc</v>
          </cell>
          <cell r="I35" t="str">
            <v>územní soudržnost / IPRM</v>
          </cell>
          <cell r="J35" t="str">
            <v>–</v>
          </cell>
          <cell r="K35" t="str">
            <v>Desk research, agregace dat, statistická analýza, komparativní analýza, grafické znázornění výstupů (GIS), dotazníkové šetřní, inspekční návštěvy, formulace doporučení.</v>
          </cell>
          <cell r="L35" t="str">
            <v xml:space="preserve">duben </v>
          </cell>
          <cell r="M35" t="str">
            <v>2010</v>
          </cell>
          <cell r="N35" t="str">
            <v>červen</v>
          </cell>
          <cell r="O35">
            <v>2010</v>
          </cell>
          <cell r="P35" t="str">
            <v>IREAS, institut pro strukturální politiku, o.p.s.</v>
          </cell>
          <cell r="Q35">
            <v>158333</v>
          </cell>
          <cell r="R35">
            <v>155000</v>
          </cell>
        </row>
        <row r="36">
          <cell r="A36" t="str">
            <v>10.</v>
          </cell>
          <cell r="B36" t="str">
            <v>MŽP</v>
          </cell>
          <cell r="C36" t="str">
            <v>OP ŽP</v>
          </cell>
          <cell r="D36" t="str">
            <v>Analýza rozšíření PO2 o možnost podpory zařízení sloužících ke snižování prašnosti z plošných zdrojů</v>
          </cell>
          <cell r="E36" t="str">
            <v xml:space="preserve">Podkladový materiál k rozšíření Prioritní osy 2 OPŽP o podporu investic do zařízení, sloužících ke snižování prašnosti z komunikací a z plošných zdrojů. Vyhodnocení vlivu na kvalitu ovzduší, absorpční kapacity daného typu projektů, udržitelnosti podporovaných projektů a souladu s koncepcemi ochrany ovzduší.
</v>
          </cell>
          <cell r="F36" t="str">
            <v>ukončeno</v>
          </cell>
          <cell r="G36" t="str">
            <v>externí</v>
          </cell>
          <cell r="H36" t="str">
            <v>ad-hoc</v>
          </cell>
          <cell r="I36" t="str">
            <v>jiné</v>
          </cell>
          <cell r="J36" t="str">
            <v>–</v>
          </cell>
          <cell r="K36" t="str">
            <v>Desk research, analýza výchozí situace, kvantifikace dopadů navrhované podpory, dodazníkové šetření</v>
          </cell>
          <cell r="L36" t="str">
            <v>březen</v>
          </cell>
          <cell r="M36">
            <v>2011</v>
          </cell>
          <cell r="N36" t="str">
            <v>duben</v>
          </cell>
          <cell r="O36">
            <v>2011</v>
          </cell>
          <cell r="P36" t="str">
            <v xml:space="preserve">ATEM – Ateliér ekologických modelů </v>
          </cell>
          <cell r="Q36">
            <v>200000</v>
          </cell>
          <cell r="R36">
            <v>164000</v>
          </cell>
        </row>
        <row r="37">
          <cell r="A37" t="str">
            <v>11.</v>
          </cell>
          <cell r="B37" t="str">
            <v>MŽP</v>
          </cell>
          <cell r="C37" t="str">
            <v>OP ŽP</v>
          </cell>
          <cell r="D37" t="str">
            <v>Analýza možnosti rozšíření Prioritní osy 2 OPŽP o oblast podpory udržitelné dopravy</v>
          </cell>
          <cell r="E37" t="str">
            <v>Zhodnocení stávajících možností různých forem podpory ekologické dopravy a ekologických dopravních opatření v rámci stávající zdrojů, formulace návrhu revize programu.</v>
          </cell>
          <cell r="F37" t="str">
            <v>ukončeno</v>
          </cell>
          <cell r="G37" t="str">
            <v>externí</v>
          </cell>
          <cell r="H37" t="str">
            <v>ad-hoc</v>
          </cell>
          <cell r="I37" t="str">
            <v>jiné</v>
          </cell>
          <cell r="J37" t="str">
            <v>–</v>
          </cell>
          <cell r="K37" t="str">
            <v>Analýza výchozí situace, desk research, formulace doporučení</v>
          </cell>
          <cell r="L37" t="str">
            <v>září</v>
          </cell>
          <cell r="M37">
            <v>2010</v>
          </cell>
          <cell r="N37" t="str">
            <v>říjen</v>
          </cell>
          <cell r="O37">
            <v>2010</v>
          </cell>
          <cell r="P37" t="str">
            <v>Cityplan spol. s r.o.</v>
          </cell>
          <cell r="Q37">
            <v>208333</v>
          </cell>
          <cell r="R37">
            <v>151800</v>
          </cell>
        </row>
        <row r="38">
          <cell r="A38" t="str">
            <v>12.</v>
          </cell>
          <cell r="B38" t="str">
            <v>MŽP</v>
          </cell>
          <cell r="C38" t="str">
            <v>OP ŽP</v>
          </cell>
          <cell r="D38" t="str">
            <v>Vyhodnocení účinnosti komunikačních aktivit Operačního programu Životní prostředí prostřednictvím  výzkumu veřejného mínění</v>
          </cell>
          <cell r="E38" t="str">
            <v xml:space="preserve">Vyhodnocení účinnosti komunikačních aktivit prostřednictvím výzkumu veřejného mínění, povědomí široké veřejnosti o přínosech OPŽP a dopadu realizovaných aktivit. </v>
          </cell>
          <cell r="F38" t="str">
            <v>ukončeno</v>
          </cell>
          <cell r="G38" t="str">
            <v>externí</v>
          </cell>
          <cell r="H38" t="str">
            <v>ad-hoc</v>
          </cell>
          <cell r="I38" t="str">
            <v>publicita</v>
          </cell>
          <cell r="J38" t="str">
            <v>–</v>
          </cell>
          <cell r="K38" t="str">
            <v>Metoda CAPI (osobní rozhovor tazatele s respondentem za využití notebooků), zpracování dat</v>
          </cell>
          <cell r="L38" t="str">
            <v>leden</v>
          </cell>
          <cell r="M38" t="str">
            <v>2011</v>
          </cell>
          <cell r="N38" t="str">
            <v>únor</v>
          </cell>
          <cell r="O38">
            <v>2011</v>
          </cell>
          <cell r="P38" t="str">
            <v>Ipsos Tambor s.r.o.</v>
          </cell>
          <cell r="Q38">
            <v>1000000</v>
          </cell>
          <cell r="R38">
            <v>546000</v>
          </cell>
        </row>
        <row r="39">
          <cell r="A39" t="str">
            <v>13.</v>
          </cell>
          <cell r="B39" t="str">
            <v>MŽP</v>
          </cell>
          <cell r="C39" t="str">
            <v>OP ŽP</v>
          </cell>
          <cell r="D39" t="str">
            <v>Evaluace komunikačního plánu Operačního programu Životní prostředí 2007-2010</v>
          </cell>
          <cell r="E39" t="str">
            <v>Celkové vyhodnocení implementace Komunikačního plánu OP ŽP včetně prověření účinnosti informačních a propagačních nástrojů, návrhy na zlepšení</v>
          </cell>
          <cell r="F39" t="str">
            <v>ukončeno</v>
          </cell>
          <cell r="G39" t="str">
            <v>externí</v>
          </cell>
          <cell r="H39" t="str">
            <v>on-going</v>
          </cell>
          <cell r="I39" t="str">
            <v>publicita</v>
          </cell>
          <cell r="J39" t="str">
            <v>–</v>
          </cell>
          <cell r="K39" t="str">
            <v>Desk researk, analýza výchozí situace, formulace doporučení</v>
          </cell>
          <cell r="L39">
            <v>546000</v>
          </cell>
          <cell r="M39">
            <v>546000</v>
          </cell>
          <cell r="N39" t="str">
            <v xml:space="preserve">červen </v>
          </cell>
          <cell r="O39">
            <v>2011</v>
          </cell>
          <cell r="P39" t="str">
            <v>Naviga4, s.r.o.</v>
          </cell>
          <cell r="Q39" t="str">
            <v>součást širší smlouvy</v>
          </cell>
          <cell r="R39">
            <v>240000</v>
          </cell>
        </row>
        <row r="40">
          <cell r="A40" t="str">
            <v>14.</v>
          </cell>
          <cell r="B40" t="str">
            <v>MŽP</v>
          </cell>
          <cell r="C40" t="str">
            <v>OP ŽP</v>
          </cell>
          <cell r="D40" t="str">
            <v xml:space="preserve">
Zhodnocení mechanizmu využívání prostředků na publicitu Operačního programu Životní prostředí
</v>
          </cell>
          <cell r="E40" t="str">
            <v>Vyhodnocení procesu řízení a koordinace komunikačních aktivit OP ŽP, analýza účelnosti nastavení procesů a respektování zásad dobré praxe v managementu komunikačních aktivit OP ŽP</v>
          </cell>
          <cell r="F40" t="str">
            <v>ukončeno</v>
          </cell>
          <cell r="G40" t="str">
            <v>externí</v>
          </cell>
          <cell r="H40" t="str">
            <v>on-going</v>
          </cell>
          <cell r="I40" t="str">
            <v>publicita</v>
          </cell>
          <cell r="J40" t="str">
            <v>–</v>
          </cell>
          <cell r="K40" t="str">
            <v>Analýza výchozího stavu, desk research, strukturované rozhovory, analýza možností řešení, formulace doporučení .</v>
          </cell>
          <cell r="L40" t="str">
            <v>duben</v>
          </cell>
          <cell r="M40" t="str">
            <v>2012</v>
          </cell>
          <cell r="N40" t="str">
            <v>květen</v>
          </cell>
          <cell r="O40">
            <v>2012</v>
          </cell>
          <cell r="P40" t="str">
            <v>Naviga4, s.r.o.</v>
          </cell>
          <cell r="Q40" t="str">
            <v>součást širší smlouvy</v>
          </cell>
          <cell r="R40">
            <v>336000</v>
          </cell>
        </row>
        <row r="41">
          <cell r="A41" t="str">
            <v>15.</v>
          </cell>
          <cell r="B41" t="str">
            <v>MŽP</v>
          </cell>
          <cell r="C41" t="str">
            <v>OP ŽP</v>
          </cell>
          <cell r="D41" t="str">
            <v>Analýza indikátorů oblasti podpory 4.1 Zkvalitnění nakládání s odpady</v>
          </cell>
          <cell r="E41" t="str">
            <v>Analýza stávajícího nastavení programových indikátorů (částečně i projektových) oblasti podpory 4.1 Zkvalitnění nakládání s odpady, byl navržen optimální způsob systematického monitoringu dopadů oblasti podpory 4.1, návrh změn těchto indikátorů tak, aby účelněji vypovídaly o přínosech a dopadech programu.</v>
          </cell>
          <cell r="F41" t="str">
            <v>ukončeno</v>
          </cell>
          <cell r="G41" t="str">
            <v>externí</v>
          </cell>
          <cell r="H41" t="str">
            <v>ad-hoc</v>
          </cell>
          <cell r="I41" t="str">
            <v>indikátory</v>
          </cell>
          <cell r="J41" t="str">
            <v>–</v>
          </cell>
          <cell r="K41" t="str">
            <v>Resk research, formulace doporučení</v>
          </cell>
          <cell r="L41" t="str">
            <v>prosinec</v>
          </cell>
          <cell r="M41">
            <v>2011</v>
          </cell>
          <cell r="N41" t="str">
            <v>leden</v>
          </cell>
          <cell r="O41">
            <v>2012</v>
          </cell>
          <cell r="P41" t="str">
            <v>ing. Bohumil Černík</v>
          </cell>
          <cell r="Q41">
            <v>80000</v>
          </cell>
          <cell r="R41">
            <v>80000</v>
          </cell>
        </row>
        <row r="42">
          <cell r="A42" t="str">
            <v>16.</v>
          </cell>
          <cell r="B42" t="str">
            <v>MŽP</v>
          </cell>
          <cell r="C42" t="str">
            <v>OP ŽP</v>
          </cell>
          <cell r="D42" t="str">
            <v>Analýza možné podpory veřejného osvětlení v rámci  OPŽP 2007–2013</v>
          </cell>
          <cell r="E42" t="str">
            <v>Zhodnocení možnosti podpory veřejného osvětlení z OPŽP, přehled legislativy, identifikace překryvů, zhodnocení absorbční kapacicity, dopadů na inkátory, návrh hodnotících kritérií  a další.</v>
          </cell>
          <cell r="F42" t="str">
            <v>ukončeno</v>
          </cell>
          <cell r="G42" t="str">
            <v>externí</v>
          </cell>
          <cell r="H42" t="str">
            <v>ad-hoc</v>
          </cell>
          <cell r="I42" t="str">
            <v>jiné</v>
          </cell>
          <cell r="J42" t="str">
            <v>–</v>
          </cell>
          <cell r="K42" t="str">
            <v>Desk research</v>
          </cell>
          <cell r="L42" t="str">
            <v>březen</v>
          </cell>
          <cell r="M42">
            <v>2012</v>
          </cell>
          <cell r="N42" t="str">
            <v>červen</v>
          </cell>
          <cell r="O42">
            <v>2012</v>
          </cell>
          <cell r="P42" t="str">
            <v>SEVEn, o.p.s.</v>
          </cell>
          <cell r="Q42">
            <v>200000</v>
          </cell>
          <cell r="R42">
            <v>199000</v>
          </cell>
        </row>
        <row r="43">
          <cell r="A43" t="str">
            <v>17.</v>
          </cell>
          <cell r="B43" t="str">
            <v>MŽP</v>
          </cell>
          <cell r="C43" t="str">
            <v>OP ŽP</v>
          </cell>
          <cell r="D43" t="str">
            <v>Analýza možností podpory alternativní dopravy z dotačních prostředků EU</v>
          </cell>
          <cell r="E43" t="str">
            <v>Vyhodnocení možností financování alternativní dopravy z Operačního programu Životní prostředí, případně z jiného operačního programu</v>
          </cell>
          <cell r="F43" t="str">
            <v>ukončeno</v>
          </cell>
          <cell r="G43" t="str">
            <v>externí</v>
          </cell>
          <cell r="H43" t="str">
            <v>ad-hoc</v>
          </cell>
          <cell r="I43" t="str">
            <v>jiné</v>
          </cell>
          <cell r="J43" t="str">
            <v>–</v>
          </cell>
          <cell r="K43" t="str">
            <v>Desk research</v>
          </cell>
          <cell r="L43" t="str">
            <v>březen</v>
          </cell>
          <cell r="M43">
            <v>2012</v>
          </cell>
          <cell r="N43" t="str">
            <v>červen</v>
          </cell>
          <cell r="O43">
            <v>2012</v>
          </cell>
          <cell r="P43" t="str">
            <v>Grant Help, s.r.o.</v>
          </cell>
          <cell r="Q43">
            <v>200000</v>
          </cell>
          <cell r="R43">
            <v>190000</v>
          </cell>
        </row>
        <row r="44">
          <cell r="A44" t="str">
            <v>18.</v>
          </cell>
          <cell r="B44" t="str">
            <v>MŽP</v>
          </cell>
          <cell r="C44" t="str">
            <v>OP ŽP</v>
          </cell>
          <cell r="D44" t="str">
            <v>Aplikace nejlepších dostupných technik všech zařízení podle přílohy č. 1 zákona o integrované prevenci a analýza ekonomické náročnosti a environmentálních přínosů BAT vybraných typů zařízení podle přílohy č. 1 zákona o integrované prevenci</v>
          </cell>
          <cell r="E44" t="str">
            <v>Výsledky studie umožní identifikovat konkrétní podnikatelské subjekty, které spadají pod působnost zákona o integrované prevenci a neprovozují svá zařízení v souladu s nejlepšími dostupnými technikami. Vzniklá databáze představuje přehled potenciálních žadatelů o finanční podporu v rámci osy 5 OPŽP a významně přispěje k efektivnímu poskytování finanční podpory. Výsledky studie bude možné využít i jako významný podklad při přípravě a specifikaci nového operačního programu v budoucím programovacím období</v>
          </cell>
          <cell r="F44" t="str">
            <v>ukončeno</v>
          </cell>
          <cell r="G44" t="str">
            <v>externí</v>
          </cell>
          <cell r="H44" t="str">
            <v>ad-hoc</v>
          </cell>
          <cell r="I44" t="str">
            <v>jiné</v>
          </cell>
          <cell r="J44" t="str">
            <v>–</v>
          </cell>
          <cell r="K44" t="str">
            <v>Desk research, dotazníkové šetření</v>
          </cell>
          <cell r="L44" t="str">
            <v>srpen</v>
          </cell>
          <cell r="M44">
            <v>2011</v>
          </cell>
          <cell r="N44" t="str">
            <v>prosinec</v>
          </cell>
          <cell r="O44">
            <v>2012</v>
          </cell>
          <cell r="P44" t="str">
            <v>AMEC,s.r.o., Cityplan, spol s r.o., CZ Bijo, a.s., ECONOX s.r.o. a Výzkumný ústav zemědělské techniky</v>
          </cell>
          <cell r="Q44">
            <v>1480000</v>
          </cell>
          <cell r="R44" t="str">
            <v xml:space="preserve">1 369 770,00 </v>
          </cell>
        </row>
        <row r="45">
          <cell r="A45" t="str">
            <v>19.</v>
          </cell>
          <cell r="B45" t="str">
            <v>MŽP</v>
          </cell>
          <cell r="C45" t="str">
            <v>OP ŽP</v>
          </cell>
          <cell r="D45" t="str">
            <v>Střednědobá strategie ochrany ovzduší v ČR</v>
          </cell>
          <cell r="E45" t="str">
            <v>Vytvoření střednědobých strategických dokumentů, jež povedou ke snížení celkové úrovně znečišťování i znečištění vnějšího ovzduší v ČR, optimalizaci programových nástrojů v oblasti ochrany ovzduší ČR v návaznosti na přípravu nového programovacího období.</v>
          </cell>
          <cell r="F45" t="str">
            <v>ukončeno</v>
          </cell>
          <cell r="G45" t="str">
            <v>externí</v>
          </cell>
          <cell r="H45" t="str">
            <v>ex-ante</v>
          </cell>
          <cell r="I45" t="str">
            <v>2014+</v>
          </cell>
          <cell r="J45" t="str">
            <v>–</v>
          </cell>
          <cell r="K45" t="str">
            <v>Desk research, analýza výchozího stavu, formulace doporučení, zpracování série strategických dokumentů</v>
          </cell>
          <cell r="L45" t="str">
            <v>červen</v>
          </cell>
          <cell r="M45" t="str">
            <v>2013</v>
          </cell>
          <cell r="N45" t="str">
            <v>únor</v>
          </cell>
          <cell r="O45">
            <v>2015</v>
          </cell>
          <cell r="P45" t="str">
            <v>Enviros, s.r.o.</v>
          </cell>
          <cell r="Q45">
            <v>20000000</v>
          </cell>
          <cell r="R45">
            <v>17570000</v>
          </cell>
        </row>
        <row r="46">
          <cell r="A46" t="str">
            <v>20.</v>
          </cell>
          <cell r="B46" t="str">
            <v>MŽP</v>
          </cell>
          <cell r="C46" t="str">
            <v>OP ŽP</v>
          </cell>
          <cell r="D46" t="str">
            <v>Střednědobé hodnocení OPŽP</v>
          </cell>
          <cell r="E46" t="str">
            <v>Vyhodnocení věcného a finančního pokroku realizace OPŽP od počátku programovacího období. Výsledná analýza bude významným nástrojem pro zlepšení OPŽP a významně přispěje i k efektivnímu nastavení programu pro příští programovací období</v>
          </cell>
          <cell r="F46" t="str">
            <v>ukončeno</v>
          </cell>
          <cell r="G46" t="str">
            <v>externí</v>
          </cell>
          <cell r="H46" t="str">
            <v>mid-term</v>
          </cell>
          <cell r="I46" t="str">
            <v>jiné</v>
          </cell>
          <cell r="J46" t="str">
            <v>–</v>
          </cell>
          <cell r="K46" t="str">
            <v>Desk research, řízené rozhovory, dotazníkové šetření</v>
          </cell>
          <cell r="L46" t="str">
            <v>duben</v>
          </cell>
          <cell r="M46">
            <v>2012</v>
          </cell>
          <cell r="N46" t="str">
            <v>listopad</v>
          </cell>
          <cell r="O46">
            <v>2012</v>
          </cell>
          <cell r="P46" t="str">
            <v>Pricewaterhouse Coopers</v>
          </cell>
          <cell r="Q46">
            <v>1650000</v>
          </cell>
          <cell r="R46">
            <v>1263000</v>
          </cell>
        </row>
        <row r="47">
          <cell r="A47" t="str">
            <v>21.</v>
          </cell>
          <cell r="B47" t="str">
            <v>MŽP</v>
          </cell>
          <cell r="C47" t="str">
            <v>OP ŽP</v>
          </cell>
          <cell r="D47" t="str">
            <v>Systém monitoringu dopadů projektů oblasti podpory 4.1 OPŽP</v>
          </cell>
          <cell r="E47" t="str">
            <v xml:space="preserve">Zhodnocení a zdokonalení systému monitoringu dopadů projektů z oblasti podpory 4.1 OPŽP vzhledem k cílům stávajícího POH ČR i jeho připravované aktualizace, návrh způsobu ověřování dat týkajících se skutečného využití kapacit zařízení pro nakládání s odpady podpořených z oblasti podpory 4.1 OPŽP. </v>
          </cell>
          <cell r="F47" t="str">
            <v>ukončeno</v>
          </cell>
          <cell r="G47" t="str">
            <v>externí</v>
          </cell>
          <cell r="H47" t="str">
            <v>ad-hoc</v>
          </cell>
          <cell r="I47" t="str">
            <v>indikátory</v>
          </cell>
          <cell r="J47" t="str">
            <v>–</v>
          </cell>
          <cell r="K47" t="str">
            <v>Desk research, formulace doporučení</v>
          </cell>
          <cell r="L47" t="str">
            <v>prosinec</v>
          </cell>
          <cell r="M47" t="str">
            <v>2012</v>
          </cell>
          <cell r="N47" t="str">
            <v>leden</v>
          </cell>
          <cell r="O47">
            <v>2013</v>
          </cell>
          <cell r="P47" t="str">
            <v>Ing. Bohumil Černík</v>
          </cell>
          <cell r="Q47">
            <v>125000</v>
          </cell>
          <cell r="R47">
            <v>80000</v>
          </cell>
        </row>
        <row r="48">
          <cell r="A48" t="str">
            <v>22.</v>
          </cell>
          <cell r="B48" t="str">
            <v>MŽP</v>
          </cell>
          <cell r="C48" t="str">
            <v>OP ŽP</v>
          </cell>
          <cell r="D48" t="str">
            <v>Posouzení vlivů na životní prostředí tzv. SEA hodnocení operačního programu Životní prostředí v gesci Ministerstva životního prostředí na období 2014-2020</v>
          </cell>
          <cell r="E48" t="str">
            <v>viz název projektu</v>
          </cell>
          <cell r="F48" t="str">
            <v>ukončeno</v>
          </cell>
          <cell r="G48" t="str">
            <v>externí</v>
          </cell>
          <cell r="H48" t="str">
            <v>ex-ante</v>
          </cell>
          <cell r="I48" t="str">
            <v>2014+</v>
          </cell>
          <cell r="J48" t="str">
            <v>–</v>
          </cell>
          <cell r="K48" t="str">
            <v>Desk research, formulace doporučení, veřejné projednání</v>
          </cell>
          <cell r="L48" t="str">
            <v>srpen</v>
          </cell>
          <cell r="M48" t="str">
            <v>2013</v>
          </cell>
          <cell r="N48" t="str">
            <v>duben</v>
          </cell>
          <cell r="O48">
            <v>2014</v>
          </cell>
          <cell r="P48" t="str">
            <v>Ecological Consulting, a.s.</v>
          </cell>
          <cell r="Q48">
            <v>500000</v>
          </cell>
          <cell r="R48">
            <v>264000</v>
          </cell>
        </row>
        <row r="49">
          <cell r="A49" t="str">
            <v>23.</v>
          </cell>
          <cell r="B49" t="str">
            <v>MŽP</v>
          </cell>
          <cell r="C49" t="str">
            <v>OP ŽP</v>
          </cell>
          <cell r="D49" t="str">
            <v>Ex-ante evaluace programového dokumetnu v gesci MŽP na období 2014-2020</v>
          </cell>
          <cell r="E49" t="str">
            <v>Zpracování ex-ante hodnocení samostatného operačního programu ŽP v gesci MŽP pro programové období 2014-2020 v souladu s požadavkem Obecného nařízení pro fondy společného strategického rámce.</v>
          </cell>
          <cell r="F49" t="str">
            <v>ukončeno</v>
          </cell>
          <cell r="G49" t="str">
            <v>externí</v>
          </cell>
          <cell r="H49" t="str">
            <v>ex-ante</v>
          </cell>
          <cell r="I49" t="str">
            <v>2014+</v>
          </cell>
          <cell r="J49" t="str">
            <v>–</v>
          </cell>
          <cell r="K49" t="str">
            <v>Desk reserch, hloubkové rozhovory, benchmarking, komparativní a procesní analýza, fokusní skupiny</v>
          </cell>
          <cell r="L49" t="str">
            <v>prosinec</v>
          </cell>
          <cell r="M49" t="str">
            <v>2013</v>
          </cell>
          <cell r="N49" t="str">
            <v>prosinec</v>
          </cell>
          <cell r="O49">
            <v>2014</v>
          </cell>
          <cell r="P49" t="str">
            <v>SPF Group, v.o.s.</v>
          </cell>
          <cell r="Q49" t="str">
            <v xml:space="preserve">1 837 500,00
</v>
          </cell>
          <cell r="R49">
            <v>440000</v>
          </cell>
        </row>
        <row r="50">
          <cell r="A50" t="str">
            <v>24.</v>
          </cell>
          <cell r="B50" t="str">
            <v>MŽP</v>
          </cell>
          <cell r="C50" t="str">
            <v>OP ŽP</v>
          </cell>
          <cell r="D50" t="str">
            <v>Analýza administrativní náročnosti implementace OPŽP - Procesně personální audit</v>
          </cell>
          <cell r="E50" t="str">
            <v>Popis a zhodnocení aktuálního nastavení implementační struktury OPŽP (Řídicího orgánu i Zprostředkující subjekt), identifikace slabých míst implementace programu ve vztahu ke stávající administrativní kapacitě a návrh optimální implementační struktury obou implementačních subjektů</v>
          </cell>
          <cell r="F50" t="str">
            <v>ukončeno</v>
          </cell>
          <cell r="G50" t="str">
            <v>externí</v>
          </cell>
          <cell r="H50" t="str">
            <v>on-going</v>
          </cell>
          <cell r="I50" t="str">
            <v>řízení a implementace</v>
          </cell>
          <cell r="J50" t="str">
            <v>–</v>
          </cell>
          <cell r="K50" t="str">
            <v xml:space="preserve">Analýza výchozího stavu, desk research, strukturované rozhovory,  formulace doporučení  </v>
          </cell>
          <cell r="L50" t="str">
            <v>leden</v>
          </cell>
          <cell r="M50" t="str">
            <v>2013</v>
          </cell>
          <cell r="N50" t="str">
            <v>duben</v>
          </cell>
          <cell r="O50">
            <v>2013</v>
          </cell>
          <cell r="P50" t="str">
            <v>ČSOB Advisory, a.s.</v>
          </cell>
          <cell r="Q50">
            <v>1000000</v>
          </cell>
          <cell r="R50">
            <v>445000</v>
          </cell>
        </row>
        <row r="51">
          <cell r="A51" t="str">
            <v>25.</v>
          </cell>
          <cell r="B51" t="str">
            <v>MŽP</v>
          </cell>
          <cell r="C51" t="str">
            <v>OP ŽP</v>
          </cell>
          <cell r="D51" t="str">
            <v>Oblast podpory 1.3 – Odborná podpora omezování rizika povodní</v>
          </cell>
          <cell r="E51" t="str">
            <v>Rozsáhlý projekt složený z více částí. Jedním ze základních cílů projektu je vyhodnocení oblasti podpory 1.3 OPŽP (vyhodnocení realizovaných projektů, plnění cílů oblasti podpory 1.3, případně části oblasti podpory 6.4), zpracování statistické analýzy akcí podpořených v rámci proběhlých výzev z pohledu nákladů na projekty, záměrů, územního rozložení realizace projektů, bodového hodnocení podle kritérií, typů příjemců podpory.</v>
          </cell>
          <cell r="F51" t="str">
            <v>ukončeno</v>
          </cell>
          <cell r="G51" t="str">
            <v>externí</v>
          </cell>
          <cell r="H51" t="str">
            <v>ad-hoc</v>
          </cell>
          <cell r="I51" t="str">
            <v>výzvy</v>
          </cell>
          <cell r="J51" t="str">
            <v>–</v>
          </cell>
          <cell r="K51" t="str">
            <v>Desk research, statistická analýza, dotazníkové šetření</v>
          </cell>
          <cell r="L51" t="str">
            <v>únor</v>
          </cell>
          <cell r="M51" t="str">
            <v>2013</v>
          </cell>
          <cell r="N51" t="str">
            <v>listopad</v>
          </cell>
          <cell r="O51">
            <v>2013</v>
          </cell>
          <cell r="P51" t="str">
            <v>Expirit, s.r.o.</v>
          </cell>
          <cell r="Q51">
            <v>640000</v>
          </cell>
          <cell r="R51">
            <v>161820</v>
          </cell>
        </row>
        <row r="52">
          <cell r="A52" t="str">
            <v>26.</v>
          </cell>
          <cell r="B52" t="str">
            <v>MŽP</v>
          </cell>
          <cell r="C52" t="str">
            <v>OPŽP</v>
          </cell>
          <cell r="D52" t="str">
            <v>Srovnávací analýza stávajícího stavu projektů se stavem z roku 2010 a  analýza dopadů PO7 na stav EVVO v ČR</v>
          </cell>
          <cell r="E52" t="str">
            <v>Vyhodnocení dopadu podpory projektů v prioritní ose 7 - Rozvoj infrastruktury pro environmentální vzdělávání, poradenství a osvětu a příspěvku této podpory ke zlepšení dostupnosti center EVVO (environmentálního vzdělávání, výchovy a osvěty).</v>
          </cell>
          <cell r="F52" t="str">
            <v>ukončeno</v>
          </cell>
          <cell r="G52" t="str">
            <v>externí</v>
          </cell>
          <cell r="H52" t="str">
            <v>ad-hoc</v>
          </cell>
          <cell r="I52" t="str">
            <v>jiné</v>
          </cell>
          <cell r="J52" t="str">
            <v>–</v>
          </cell>
          <cell r="K52" t="str">
            <v>Srovnávací analýza, tabelární a grafické znázornění výstupů, formulace doporučení</v>
          </cell>
          <cell r="L52" t="str">
            <v>květen</v>
          </cell>
          <cell r="M52">
            <v>2015</v>
          </cell>
          <cell r="N52" t="str">
            <v>listopad</v>
          </cell>
          <cell r="O52">
            <v>2015</v>
          </cell>
          <cell r="P52" t="str">
            <v>Brontosauří ekocentrum Zelený klub</v>
          </cell>
          <cell r="Q52">
            <v>826446</v>
          </cell>
          <cell r="R52">
            <v>788429.75</v>
          </cell>
        </row>
        <row r="53">
          <cell r="A53" t="str">
            <v>27.</v>
          </cell>
          <cell r="B53" t="str">
            <v>MŽP</v>
          </cell>
          <cell r="C53" t="str">
            <v>OPŽP</v>
          </cell>
          <cell r="D53" t="str">
            <v>Ex-ante evaluace programového dokumentu v gesci MŽP na období 2014-2020 - II.etapa</v>
          </cell>
          <cell r="E53" t="str">
            <v>Aktualizace Zprávy Ex-ante hodnocení OPŽP 2014+, která je reakcí na úpravy a doplnění OPŽP 2014+ dle připomínek EK v rámci formálního dialogu.</v>
          </cell>
          <cell r="F53" t="str">
            <v>ukončeno</v>
          </cell>
          <cell r="G53" t="str">
            <v>externí</v>
          </cell>
          <cell r="H53" t="str">
            <v>ex-ante</v>
          </cell>
          <cell r="I53" t="str">
            <v>2014+</v>
          </cell>
          <cell r="J53">
            <v>788429.5</v>
          </cell>
          <cell r="K53" t="str">
            <v>Desk research, formulace doporučení</v>
          </cell>
          <cell r="L53" t="str">
            <v>květen</v>
          </cell>
          <cell r="M53">
            <v>2015</v>
          </cell>
          <cell r="N53" t="str">
            <v>červen</v>
          </cell>
          <cell r="O53">
            <v>2015</v>
          </cell>
          <cell r="P53" t="str">
            <v>SPF Group, s.r.o.</v>
          </cell>
          <cell r="Q53">
            <v>130000</v>
          </cell>
          <cell r="R53">
            <v>50000</v>
          </cell>
        </row>
        <row r="54">
          <cell r="A54" t="str">
            <v>28.</v>
          </cell>
          <cell r="B54" t="str">
            <v>MŽP</v>
          </cell>
          <cell r="C54" t="str">
            <v>OPŽP</v>
          </cell>
          <cell r="D54" t="str">
            <v>Podpora udržitelnosti projektů podpořených z OPŽP v PO 7</v>
          </cell>
          <cell r="E54" t="str">
            <v>Podpora uvedení do praxe metodiky kvalitativního hodnocení programů EVVO u příjemců podpory z PO 7 a tím i podpora udržitelnosti projektů</v>
          </cell>
          <cell r="F54" t="str">
            <v>ukončeno</v>
          </cell>
          <cell r="G54" t="str">
            <v>externí</v>
          </cell>
          <cell r="H54" t="str">
            <v>on-going</v>
          </cell>
          <cell r="I54" t="str">
            <v>jiné</v>
          </cell>
          <cell r="J54">
            <v>50000</v>
          </cell>
          <cell r="K54" t="str">
            <v>Případové studie, vytvoření  formuláře pro hodnocení workshopy, konference</v>
          </cell>
          <cell r="L54" t="str">
            <v>únor</v>
          </cell>
          <cell r="M54">
            <v>2015</v>
          </cell>
          <cell r="N54" t="str">
            <v xml:space="preserve">říjen </v>
          </cell>
          <cell r="O54">
            <v>2015</v>
          </cell>
          <cell r="P54" t="str">
            <v>Brontosauří ekocentrum Zelený klub</v>
          </cell>
          <cell r="Q54">
            <v>743801.65</v>
          </cell>
          <cell r="R54" t="str">
            <v>657 000, 00</v>
          </cell>
        </row>
        <row r="55">
          <cell r="A55" t="str">
            <v>29.</v>
          </cell>
          <cell r="B55" t="str">
            <v>MŽP</v>
          </cell>
          <cell r="C55" t="str">
            <v>OPŽP</v>
          </cell>
          <cell r="D55" t="str">
            <v>Zhodnocení podporované oblasti 4.1 - Zkvalitnění nakládání s odpady PO 4 OPŽP 2007-2013</v>
          </cell>
          <cell r="E55" t="str">
            <v xml:space="preserve">Vytvořená analýza mapuje realizaci prioritní osy 4, oblast podpory 4.1, OPŽP 2007 – 2013, a to dle počtu typů podpořených projektů, včetně jejich kapacit a druhů odpadů, s kterými je v rámci jednotlivých zařízení nakládáno. Analýza hodnotí rozmístění podpořených projektů na území České republiky, jednotlivých krajů a obcí s rozšířenou působností, a to dle typu zařízení. </v>
          </cell>
          <cell r="F55" t="str">
            <v>ukončeno</v>
          </cell>
          <cell r="G55" t="str">
            <v>externí</v>
          </cell>
          <cell r="H55" t="str">
            <v>ex-post</v>
          </cell>
          <cell r="I55" t="str">
            <v>jiné</v>
          </cell>
          <cell r="J55">
            <v>743801.5</v>
          </cell>
          <cell r="K55" t="str">
            <v>Kvantitativní vyhodnocení doplněné komentářem, grafické zobrazení, formulace doporučení</v>
          </cell>
          <cell r="L55" t="str">
            <v xml:space="preserve">duben </v>
          </cell>
          <cell r="M55">
            <v>2015</v>
          </cell>
          <cell r="N55" t="str">
            <v>září</v>
          </cell>
          <cell r="O55">
            <v>2015</v>
          </cell>
          <cell r="P55" t="str">
            <v>I2E - Inovační, environmentální a energetické centrum, o.s.</v>
          </cell>
          <cell r="Q55">
            <v>850000</v>
          </cell>
          <cell r="R55">
            <v>388480</v>
          </cell>
        </row>
      </sheetData>
      <sheetData sheetId="8">
        <row r="27">
          <cell r="A27" t="str">
            <v>1.</v>
          </cell>
          <cell r="B27" t="str">
            <v>MŠMT</v>
          </cell>
          <cell r="C27" t="str">
            <v>OP VAVPI</v>
          </cell>
          <cell r="D27" t="str">
            <v xml:space="preserve">Evaluace komunikační strategie a publicity </v>
          </cell>
          <cell r="E27" t="str">
            <v>Cílem evaluace bylo zjistit, v jaké míře odráží Komunikační plán (KoP) aktuální potřeby OP VaVpI ve vztahu ke specifickým cílům, informačním prioritám, cílovým skupinám a nástrojům informovanosti a publicity; jaký je současný stav implementace KoP OP VaVpI a dosažené výstupy/výsledky, tzn. zhodnocení plnění strategie informovanosti a publicity OP VaVpI; zda současná podoba KoP OP VaVpI napomáhá jeho efektivnímu monitoringu a hodnocení a tím poskytnout Řídicímu orgánu zpětnou vazbu a doporučení vedoucí ke zvýšení efektivity implementace komunikační strategie a publicity OP VaVpI – v případě identifikované potřeby navrhnout zlepšení v podobě revize Komunikačního plánu OP VaVpI, jež by vedla k efektivnější realizaci komunikační strategie OP VaVpI.</v>
          </cell>
          <cell r="F27" t="str">
            <v>ukončeno</v>
          </cell>
          <cell r="G27" t="str">
            <v>externí</v>
          </cell>
          <cell r="H27" t="str">
            <v>ad-hoc</v>
          </cell>
          <cell r="I27" t="str">
            <v>publicita</v>
          </cell>
          <cell r="J27" t="str">
            <v>věda a výzkum</v>
          </cell>
          <cell r="K27" t="str">
            <v>desk research, kvantitativní a kvalitativní terénní šetření, šetření povědomí veřejnosti a mediální analýza</v>
          </cell>
          <cell r="L27" t="str">
            <v>únor</v>
          </cell>
          <cell r="M27">
            <v>2011</v>
          </cell>
          <cell r="N27" t="str">
            <v>duben</v>
          </cell>
          <cell r="O27">
            <v>2011</v>
          </cell>
          <cell r="P27" t="str">
            <v>HOPE-E.S., v.o.s., divize EUservis.cz</v>
          </cell>
          <cell r="Q27">
            <v>795000</v>
          </cell>
          <cell r="R27">
            <v>556500</v>
          </cell>
        </row>
        <row r="28">
          <cell r="A28" t="str">
            <v>2.</v>
          </cell>
          <cell r="B28" t="str">
            <v>MŠMT</v>
          </cell>
          <cell r="C28" t="str">
            <v>OP VAVPI</v>
          </cell>
          <cell r="D28" t="str">
            <v>Ex-ante evaluace operačních programů realizovaných z prostředků ESF a ERDF v gesci MŠMT v období 2007- 2013</v>
          </cell>
          <cell r="E28" t="str">
            <v xml:space="preserve">V souladu s požadavky Evropské unie bylo při přípravě Operačního programu Výzkum a vývoj pro inovace zpracováno ex-ante hodnocení programového dokumentu.
Hodnotitelé se věnovali zejména posouzení celkové konzistentnosti programového dokumentu, posouzení souladu předloženého programového dokumentu s příslušnými dokumenty na nadnárodní a národní úrovni, nastavení indikátorů, nastavení finančního plánu či navrhovanému systému implementace programu. 
</v>
          </cell>
          <cell r="F28" t="str">
            <v>ukončeno</v>
          </cell>
          <cell r="G28" t="str">
            <v>externí</v>
          </cell>
          <cell r="H28" t="str">
            <v>ex-ante</v>
          </cell>
          <cell r="I28" t="str">
            <v>jiné</v>
          </cell>
          <cell r="J28" t="str">
            <v>věda a výzkum</v>
          </cell>
          <cell r="K28" t="str">
            <v xml:space="preserve">socioekonomická analýza, SWOT analýza, desk research, pohovory </v>
          </cell>
          <cell r="L28" t="str">
            <v>únor</v>
          </cell>
          <cell r="M28">
            <v>2006</v>
          </cell>
          <cell r="N28" t="str">
            <v>září</v>
          </cell>
          <cell r="O28">
            <v>2006</v>
          </cell>
          <cell r="P28" t="str">
            <v xml:space="preserve">Středisko regionálních a správních věd Vysoké školy ekonomické v Praze. </v>
          </cell>
          <cell r="Q28">
            <v>2000000</v>
          </cell>
          <cell r="R28">
            <v>1500000</v>
          </cell>
        </row>
        <row r="29">
          <cell r="A29" t="str">
            <v>3.</v>
          </cell>
          <cell r="B29" t="str">
            <v>MŠMT</v>
          </cell>
          <cell r="C29" t="str">
            <v>OP VAVPI</v>
          </cell>
          <cell r="D29" t="str">
            <v>Hodnocení systémových, administrativních a vnějších vlivů na implementaci OP VaVpI</v>
          </cell>
          <cell r="E29" t="str">
            <v>Cílem bylo vyhodnocení systémových, administrativních a vnějších vlivů na implementaci OP VaVpI s akcentem na vyhodnocení problematických činitelů, vazeb a vnějších vlivů implementace prioritních os OP VaVpI. Navazujícím cílem bylo sestavení doporučení pro vylepšení systému implementace a pro eliminaci problematických vnějších vlivů.</v>
          </cell>
          <cell r="F29" t="str">
            <v>ukončeno</v>
          </cell>
          <cell r="G29" t="str">
            <v>externí</v>
          </cell>
          <cell r="H29" t="str">
            <v>mid-term</v>
          </cell>
          <cell r="I29" t="str">
            <v>řízení a implementace</v>
          </cell>
          <cell r="J29" t="str">
            <v>věda a výzkum</v>
          </cell>
          <cell r="K29" t="str">
            <v>Různé (dotazníkové setření, fokusní skupina, rozhovory, panel expertů)</v>
          </cell>
          <cell r="L29" t="str">
            <v>duben</v>
          </cell>
          <cell r="M29">
            <v>2011</v>
          </cell>
          <cell r="N29" t="str">
            <v>duben</v>
          </cell>
          <cell r="O29">
            <v>2012</v>
          </cell>
          <cell r="P29" t="str">
            <v>Regiopartner s.r.o., AQE advisors, a.s</v>
          </cell>
          <cell r="Q29">
            <v>2200000</v>
          </cell>
          <cell r="R29">
            <v>1380000</v>
          </cell>
        </row>
        <row r="30">
          <cell r="A30" t="str">
            <v>4.</v>
          </cell>
          <cell r="B30" t="str">
            <v>MŠMT</v>
          </cell>
          <cell r="C30" t="str">
            <v>OP VAVPI</v>
          </cell>
          <cell r="D30" t="str">
            <v>Průběžná evaluace</v>
          </cell>
          <cell r="E30" t="str">
            <v>Kvalitativně a kvantitativně vyhodnocovat do jaké míry jsou naplňovány cíle OP VaVpI a jednotlivých prioritních os; identifikovat pozitivní a negativní faktory ovlivňující implementaci a návrh opatření vedoucí k odstranění potenciálních problémů a bariér; využívat závěry a doporučení v přípravě i samotné implementaci programů v následném programovém období.</v>
          </cell>
          <cell r="F30" t="str">
            <v>v realizaci</v>
          </cell>
          <cell r="G30" t="str">
            <v>externí</v>
          </cell>
          <cell r="H30" t="str">
            <v>on-going</v>
          </cell>
          <cell r="I30" t="str">
            <v>řízení a implementace</v>
          </cell>
          <cell r="J30" t="str">
            <v>věda a výzkum</v>
          </cell>
          <cell r="K30" t="str">
            <v>Kvalitativní evaluace  s kombinací nástrojů - pohovory, dotazníkové šetření, fokusní skupiny, desk research</v>
          </cell>
          <cell r="L30" t="str">
            <v>únor</v>
          </cell>
          <cell r="M30">
            <v>2013</v>
          </cell>
          <cell r="N30" t="str">
            <v>prosinec</v>
          </cell>
          <cell r="O30">
            <v>2015</v>
          </cell>
          <cell r="P30" t="str">
            <v>konsorcium HaskoningDHV Czech Republic, spol. s.r.o. a IREAS centrum, s.r.o.</v>
          </cell>
          <cell r="Q30">
            <v>10100000</v>
          </cell>
          <cell r="R30">
            <v>5398000</v>
          </cell>
        </row>
        <row r="31">
          <cell r="A31" t="str">
            <v>5.</v>
          </cell>
          <cell r="B31" t="str">
            <v>MŠMT</v>
          </cell>
          <cell r="C31" t="str">
            <v>OP VAVPI</v>
          </cell>
          <cell r="D31" t="str">
            <v>Evaluace projektů podpořených z Prioritních os 1 a 2</v>
          </cell>
          <cell r="E31" t="str">
            <v>Podpora optimálního řízení projektů financovaných z PO 1 a 2 tak, aby zvýšila pravděpodobnost, že dosáhnou svých předpokládaných cílů ve vazbě na udržitelnost; zvýšení povědomí příjemců o přínosu evaluace jako nástroje pro učení  a rozhodování;  Zapojení klíčových pracovníků do evaluačního procesu; Šíření generovaného know how mezi zástupci ŘO a příjemci.  Tento jedinečný evaluační projekt sestává z fáze sebehodnocení příjemce (vypracování sebehodnotící zprávy s předem nadefinovanou strukturou), následné evaluační návštěvy českých i zahraničních odborníků v místech realizace projektů, a v neposlední řadě ze společné diskuse doporučení formulovaných evaluátory v rámci evaluační zprávy.</v>
          </cell>
          <cell r="F31" t="str">
            <v>ukončeno</v>
          </cell>
          <cell r="G31" t="str">
            <v>interní</v>
          </cell>
          <cell r="H31" t="str">
            <v>mid-term</v>
          </cell>
          <cell r="I31" t="str">
            <v>jiné</v>
          </cell>
          <cell r="J31" t="str">
            <v>věda a výzkum</v>
          </cell>
          <cell r="K31" t="str">
            <v>Kvalitativní evaluace s kombinací nástrojů - Sebehodncení příjemců; externí hodnocení týmy vybraných expertů z ČR i zahraničí; fokusní skupiny</v>
          </cell>
          <cell r="L31" t="str">
            <v>březen</v>
          </cell>
          <cell r="M31">
            <v>2012</v>
          </cell>
          <cell r="N31" t="str">
            <v>prosinec</v>
          </cell>
          <cell r="O31">
            <v>2015</v>
          </cell>
          <cell r="P31" t="str">
            <v>odborní experti (DPP) - na každý projekt je třeba odborníky v jiném oboru</v>
          </cell>
          <cell r="Q31">
            <v>22000000</v>
          </cell>
          <cell r="R31" t="str">
            <v>–</v>
          </cell>
        </row>
        <row r="32">
          <cell r="A32" t="str">
            <v>6.</v>
          </cell>
          <cell r="B32" t="str">
            <v>MŠMT</v>
          </cell>
          <cell r="C32" t="str">
            <v>OP VAVPI</v>
          </cell>
          <cell r="D32" t="str">
            <v>Výběr externího experta pro podporu pre-seed aktivit</v>
          </cell>
          <cell r="E32" t="str">
            <v xml:space="preserve">Zlepšit efektivitu a dopad Výzev 6.3 a 7.3 zaměřených na podporu pre-seed aktivit - 1) Provedení procesní analýzy dokumentace a nastavených postupů Výzvy 6.3 - Podpora pre-seed aktivit; 2) vyhodnocování průběhu realizace projektů, které byly podpořeny v rámci Výzev 6.3 a 7.3, jak z hlediska kvantitativního tak kvalitativního; 3) školení pracovníků řídícího orgánu (ŘO) OP VaVpI v oblasti transferu technologií (TT), v oblasti vyhodnocování přínosu TT projektů (mentoring/shadowing/odborné konzultace); 4) informační aktivity (semináře, konference) pro vybrané cílové skupiny na témata relevantní k Výzvám 6.3 a 7.3.
</v>
          </cell>
          <cell r="F32" t="str">
            <v>ukončeno</v>
          </cell>
          <cell r="G32" t="str">
            <v>externí</v>
          </cell>
          <cell r="H32" t="str">
            <v>ad-hoc</v>
          </cell>
          <cell r="I32" t="str">
            <v>řízení a implementace</v>
          </cell>
          <cell r="J32" t="str">
            <v>věda a výzkum</v>
          </cell>
          <cell r="K32" t="str">
            <v>desk research, kvantitativní a kvalitativní terénní šetření, školení</v>
          </cell>
          <cell r="L32" t="str">
            <v>březen</v>
          </cell>
          <cell r="M32">
            <v>2013</v>
          </cell>
          <cell r="N32" t="str">
            <v>prosinec</v>
          </cell>
          <cell r="O32">
            <v>2015</v>
          </cell>
          <cell r="P32" t="str">
            <v>PWC ČR,s.r.o.</v>
          </cell>
          <cell r="Q32">
            <v>5300000</v>
          </cell>
          <cell r="R32" t="str">
            <v xml:space="preserve">rámcová smlouva - soutěžilo se na ceny jednotlivých dílčích plnění </v>
          </cell>
        </row>
        <row r="33">
          <cell r="A33" t="str">
            <v>7.</v>
          </cell>
          <cell r="B33" t="str">
            <v>MŠMT</v>
          </cell>
          <cell r="C33" t="str">
            <v>OP VAVPI</v>
          </cell>
          <cell r="D33" t="str">
            <v xml:space="preserve">Ex-ante evaluace OP VVV </v>
          </cell>
          <cell r="E33" t="str">
            <v>Účelem ex-ante evaluace je zajistit vhodné nastavení operačního programu tak, aby se stal účinným nástrojem pro řešení definovaných potřeb a naplnění cílů svěřené oblasti (VaV/vzdělávání), která je obsahem hodnoceného programu.
Ex-ante hodnocení má za cíl jak zlepšit kvalitu koncepce připravovaného programu, tak posoudit jeho účinnost a předpokládaný dopad/předpokládané efekty.</v>
          </cell>
          <cell r="F33" t="str">
            <v>ukončeno</v>
          </cell>
          <cell r="G33" t="str">
            <v>externí</v>
          </cell>
          <cell r="H33" t="str">
            <v>ex-ante</v>
          </cell>
          <cell r="I33" t="str">
            <v>2014+</v>
          </cell>
          <cell r="J33" t="str">
            <v>věda a výzkum</v>
          </cell>
          <cell r="K33" t="str">
            <v>Kvalitativní evaluace  s kombinací nástrojů - pohovory, fokusní skupiny, desk research, expertní panely socioek.studie</v>
          </cell>
          <cell r="L33" t="str">
            <v>květen</v>
          </cell>
          <cell r="M33">
            <v>2013</v>
          </cell>
          <cell r="N33" t="str">
            <v>prosinec</v>
          </cell>
          <cell r="O33">
            <v>2015</v>
          </cell>
          <cell r="P33" t="str">
            <v>konsorcium Naviga 4, s.r.o. a HOPE-E.S., v.o.s.</v>
          </cell>
          <cell r="Q33">
            <v>3000000</v>
          </cell>
          <cell r="R33">
            <v>1200000</v>
          </cell>
        </row>
        <row r="34">
          <cell r="A34">
            <v>8</v>
          </cell>
          <cell r="B34" t="str">
            <v>MŠMT</v>
          </cell>
          <cell r="C34" t="str">
            <v>OP VAVPI</v>
          </cell>
          <cell r="D34" t="str">
            <v>Evaluace synergií OP VaVpI</v>
          </cell>
          <cell r="E34" t="str">
            <v>Primárním cílem je identifikace vzájemných synergických efektů a komplementarit projektů OP VaVpI s projekty OP VK a OP PI, zjištění jejich relevance a formulace doporučení pro posílení případného dopadu synergických efektů v budoucím programovém období.  Sekundárním cílem je posouzení výše uvedených aspektů mezi OP VaVpI a ostatními zdroji financování VaV na národní úrovni a formulace doporučení pro budoucí intervence. V současné době se i s ohledem na přípravu a implementaci nového Operačního programu Výzkum, vývoj a vzdělávání (dále jen „OP VVV“) ukazuje jako účelné vyhodnotit synergické vazby výše uvedených operačních programů tak, aby bylo možné případné best practice v rámci postupů i samotných věcných návazností přenést do období 2014+. Proto je nezbytné posoudit skutečně dosažené synergické efekty stávajících intervencí a jejich případnou přidanou hodnotu. Pomocí identifikace potenciálně významných vlivů na úspěšnost synergických projektů/vazeb bude možné dále posílit přidanou hodnotu synergických projektů a omezit případné negativní externality zamezující plnému využití potenciálu synergických vazeb.</v>
          </cell>
          <cell r="F34" t="str">
            <v>ukončeno</v>
          </cell>
          <cell r="G34" t="str">
            <v>externí</v>
          </cell>
          <cell r="H34" t="str">
            <v>ad-hoc</v>
          </cell>
          <cell r="I34" t="str">
            <v>jiné</v>
          </cell>
          <cell r="J34" t="str">
            <v>věda a výzkum</v>
          </cell>
          <cell r="K34" t="str">
            <v xml:space="preserve">desk research, kvantitativní a kvalitativní terénní šetření, dotazníkové šetření, mmultikriteriální analýza, Případové studie, ToC, Fokusní skupiny </v>
          </cell>
          <cell r="L34" t="str">
            <v>duben</v>
          </cell>
          <cell r="M34">
            <v>2015</v>
          </cell>
          <cell r="N34" t="str">
            <v>září</v>
          </cell>
          <cell r="O34">
            <v>2015</v>
          </cell>
          <cell r="P34" t="str">
            <v>konsorcium HOPE GROUP s. r. o. + AQE advisors, a. s.</v>
          </cell>
          <cell r="Q34">
            <v>1640000</v>
          </cell>
          <cell r="R34">
            <v>950000</v>
          </cell>
        </row>
        <row r="35">
          <cell r="A35">
            <v>9</v>
          </cell>
          <cell r="B35" t="str">
            <v>MŠMT</v>
          </cell>
          <cell r="C35" t="str">
            <v>OP VAVPI</v>
          </cell>
          <cell r="D35" t="str">
            <v>Evaluace popularizace VaV (společně s OP VK)</v>
          </cell>
          <cell r="E35" t="str">
            <v>Cílem evaluace je získání reprezentativních dat, na jejichž základě bude vyhodnocena účelnost (effectiveness), účinnost (efficiency), udržitelnosti (sustainability) a především dopady (impact) intervencí zaměřených na aktivity směřující k popularizaci V a V a jeho výsledků pro společnost, podporu systematické práce se studenty a žáky v oblasti seznamování se s V a V a další vzdělávání pracovníků výzkumu a vývoje v oblasti řízení výzkumu a vývoje, popularizace a komunikace, šíření výsledků vědy a výzkumu do praxe. U projektů Výzvy 1. 3 OP VaVpI je pak zájem v souladu s výše uvedeným specificky soustředěn na oblast udržitelnosti podpořených projektů, vnitřních synergií OP VaVpI mezi projekty Výzvy 1. 3 a projekty podpořenými v Prioritních osách 1 a 2, efektivnosti vynaložených prostředků ve výsledcích podpořených aktivit a případných dopadů intervence a jejich možného dalšího sledování.</v>
          </cell>
          <cell r="F35" t="str">
            <v>ukončeno</v>
          </cell>
          <cell r="G35" t="str">
            <v>externí</v>
          </cell>
          <cell r="H35" t="str">
            <v>ad-hoc</v>
          </cell>
          <cell r="I35" t="str">
            <v>jiné</v>
          </cell>
          <cell r="J35" t="str">
            <v>věda a výzkum</v>
          </cell>
          <cell r="K35" t="str">
            <v xml:space="preserve">desk research, kvantitativní a kvalitativní terénní šetření, dotazníkové šetření </v>
          </cell>
          <cell r="L35" t="str">
            <v>říjen</v>
          </cell>
          <cell r="M35">
            <v>2015</v>
          </cell>
          <cell r="N35" t="str">
            <v>červen</v>
          </cell>
          <cell r="O35">
            <v>2016</v>
          </cell>
          <cell r="P35" t="str">
            <v>konsorcium HOPE GROUP s. r. o. + Naviga 4, s. r. o.</v>
          </cell>
          <cell r="Q35" t="str">
            <v>1 855 000 (z toho OP VaVpI 738 000)</v>
          </cell>
          <cell r="R35" t="str">
            <v>1 300 000,00 (OP VaVpI + OP VK dohromady)</v>
          </cell>
        </row>
        <row r="36">
          <cell r="A36">
            <v>10</v>
          </cell>
          <cell r="B36" t="str">
            <v>MŠMT</v>
          </cell>
          <cell r="C36" t="str">
            <v>OP VAVPI</v>
          </cell>
          <cell r="D36" t="str">
            <v>Evaluace publicity OP VaVpI</v>
          </cell>
          <cell r="E36" t="str">
            <v xml:space="preserve">Předmětem veřejné zakázky je analýza a vyhodnocení stavu informovanosti a účinnosti propagace Operačního programu Výzkum a vývoj pro inovace (OP VaVpI) s ohledem na naplňování cílů Komunikačního plánu (KoP) OP VaVpI.  
Evaluace se zaměří na následující komponenty:
- zjistit aktuální úroveň znalostí a postoje vybraných cílových skupin k problematice využívání Evropského fondu pro regionální rozvoj (ERDF) v oblasti VaV v ČR, zejména pak k OP VaVpI a jeho konkrétním aktivitám 
- vyhodnotit reálný dopad implementace KoP OP VaVpI včetně prověření úspěšnosti jednotlivých informačních a propagačních opatření (tj. aktivity Řídicího orgánu) realizovaných v období 2011 – 2015 
- provést monitoring a analýzu obsahu tištěných článků, audiovizuálních a online příspěvků v českých médiích a na internetu zaměřenou na publicitu OP VaVpI 
Cílovými skupinami OP VaVpI se pro účely této evaluace rozumí a) široká veřejnost – osoby starší 15ti let a b) příjemci finanční podpory z OP VaVpI – výzkumné organizace, vysoké školy, podniky. 
</v>
          </cell>
          <cell r="F36" t="str">
            <v>ukončeno</v>
          </cell>
          <cell r="G36" t="str">
            <v>interní</v>
          </cell>
          <cell r="H36" t="str">
            <v>ad-hoc</v>
          </cell>
          <cell r="I36" t="str">
            <v>jiné</v>
          </cell>
          <cell r="J36" t="str">
            <v>věda a výzkum</v>
          </cell>
          <cell r="K36" t="str">
            <v xml:space="preserve">desk research, dotazníkové šetření, teoriíí vedená evaluace </v>
          </cell>
          <cell r="L36" t="str">
            <v>leden</v>
          </cell>
          <cell r="M36">
            <v>2016</v>
          </cell>
          <cell r="N36" t="str">
            <v>červenec</v>
          </cell>
          <cell r="O36">
            <v>2016</v>
          </cell>
          <cell r="P36" t="str">
            <v>–</v>
          </cell>
          <cell r="Q36" t="str">
            <v>–</v>
          </cell>
          <cell r="R36" t="str">
            <v>–</v>
          </cell>
        </row>
      </sheetData>
      <sheetData sheetId="9">
        <row r="27">
          <cell r="A27" t="str">
            <v>1.</v>
          </cell>
          <cell r="B27" t="str">
            <v>MŠMT</v>
          </cell>
          <cell r="C27" t="str">
            <v>OP VK</v>
          </cell>
          <cell r="D27" t="str">
            <v>Ex-ante evaluace operačních programů realizovaných z prostředků esf A Z PROSTŘEDKŮ erdf V GESCI mšmt</v>
          </cell>
          <cell r="E27" t="str">
            <v>Celkovým cílem ex-ante evaluace byla optimalizace alokace zdrojů a zvýšení kvality programování.
Hodnocení identifikuje a zhodnotí disparity, mezery a potenciál pro rozvoj, určí a posoudí
střednědobé a dlouhodobé potřeby, cíle, kterých je třeba dosáhnout, očekávané výsledky,
kvantifikované cíle, soulad a ekonomickou odůvodněnost navržené strategie, přidanou hodnotu
Společenství, míru uvážení priorit Společenství, poznatky z předchozího programování a kvalitu
postupů realizace, monitorování, hodnocení a finančního řízení. Projekt posoudí a vyhodnotí
synergické efekty jednotlivých opatření v rámci daného operačního programu a synergické efekty
s dalšími operačními programy navrhovanými pro programovací období 2007-2013.</v>
          </cell>
          <cell r="F27" t="str">
            <v>ukončeno</v>
          </cell>
          <cell r="G27" t="str">
            <v>externí</v>
          </cell>
          <cell r="H27" t="str">
            <v>ex-ante</v>
          </cell>
          <cell r="I27" t="str">
            <v>jiné</v>
          </cell>
          <cell r="J27" t="str">
            <v>vzdělávání</v>
          </cell>
          <cell r="K27" t="str">
            <v xml:space="preserve">socioekonomická analýza, SWOT analýza, desk research, pohovory </v>
          </cell>
          <cell r="L27" t="str">
            <v>únor</v>
          </cell>
          <cell r="M27">
            <v>2006</v>
          </cell>
          <cell r="N27" t="str">
            <v>květen</v>
          </cell>
          <cell r="O27">
            <v>2006</v>
          </cell>
          <cell r="P27" t="str">
            <v xml:space="preserve">Vysoká škola ekonomická v Praze
Fakulta národohospodářská
Středisko regionálních a správních věd
</v>
          </cell>
          <cell r="Q27">
            <v>2000000</v>
          </cell>
          <cell r="R27">
            <v>1800000</v>
          </cell>
        </row>
        <row r="28">
          <cell r="A28" t="str">
            <v>2.</v>
          </cell>
          <cell r="B28" t="str">
            <v>MŠMT</v>
          </cell>
          <cell r="C28" t="str">
            <v>OP VK</v>
          </cell>
          <cell r="D28" t="str">
            <v>Analýza výzev Operačního programu Vzdělávání pro konkurenceschopnost uskutečněných v roce 2008</v>
          </cell>
          <cell r="E28" t="str">
            <v xml:space="preserve">Cílem projektu bylo formulovat zjištění, o která témata OP VK byl v rámci prvních výzev největší zájem a o která naopak žadatelé jevili zájem minimální. Analýza měla přispět k vytipování nejčastějších nedostatků v projektových žádostech a přispět tak k nastavení opatření ze strany ŘO pro jejich budoucí eliminaci. 
Analýza obsahuje následující oblasti:• Sledování žadatele v jednotlivých tématech výzev (NNO, ZŠ, VŠ…)• Zaměření projektů dle oblastí podpor (převis x nízký  zájem)• Témata výzev, o které nebyl zájem, či byl minimální• Témata, kde byl zájem vysoký a bylo v nich schváleno nejvíce projektů
• Míra zaměření projektu na priority OP VK (tj. mj. ICT, cizí jazyky, technické a přírodovědné obory, čtenářská gramotnost), a horizontální témata (rovné příležitosti a EVVO)• Sledování místa realizace projektů dle krajů (které kraje realizují více projektů, které méně)• Typizace (specifika) problémů dle typů žadatele (např. s jakými problémy se nejčastěji potýkali NNO, ZŠ, SŠ, VŠ.)• Nejčastější témata pro konzultace (osobní, telefonické, písemné)
• Nejčastější důvody vyřazování projektů při hodnocení přijatelnosti• Nejčastější důvody/problémy, pro které hodnotitelé snižovali bodové ohodnocení
</v>
          </cell>
          <cell r="F28" t="str">
            <v>ukončeno</v>
          </cell>
          <cell r="G28" t="str">
            <v>externí</v>
          </cell>
          <cell r="H28" t="str">
            <v>on-going</v>
          </cell>
          <cell r="I28" t="str">
            <v>výzvy</v>
          </cell>
          <cell r="J28" t="str">
            <v>vzdělávání</v>
          </cell>
          <cell r="K28" t="str">
            <v xml:space="preserve">Desk research, analýza dat z IS MONIT7+,Dotazníkové šetření
Rozhovory se zástupci vyhlašovatelů výzev OP VK
</v>
          </cell>
          <cell r="L28" t="str">
            <v>květen</v>
          </cell>
          <cell r="M28">
            <v>2009</v>
          </cell>
          <cell r="N28" t="str">
            <v>září</v>
          </cell>
          <cell r="O28">
            <v>2009</v>
          </cell>
          <cell r="P28" t="str">
            <v>HOPE-E.S., v.o.s.</v>
          </cell>
          <cell r="Q28">
            <v>500000</v>
          </cell>
          <cell r="R28">
            <v>313000</v>
          </cell>
        </row>
        <row r="29">
          <cell r="A29" t="str">
            <v>3.</v>
          </cell>
          <cell r="B29" t="str">
            <v>MŠMT</v>
          </cell>
          <cell r="C29" t="str">
            <v>OP VK</v>
          </cell>
          <cell r="D29" t="str">
            <v>Analýza stavu environmentálního vzdělávání, výchovy a osvěty</v>
          </cell>
          <cell r="E29" t="str">
            <v>zmapování a popis současného stavu zajištění environmentální výchovy a osvěty (dále jen EVVO) v počátečním vzdělávání na území České republiky formou analýzy a dále vyhodnocení tohoto stavu. Cílovou skupinou výzkumu byly základní a střední školy a dále školská zařízení ve vazbě na počáteční vzdělávání.</v>
          </cell>
          <cell r="F29" t="str">
            <v>ukončeno</v>
          </cell>
          <cell r="G29" t="str">
            <v>externí</v>
          </cell>
          <cell r="H29" t="str">
            <v>on-going</v>
          </cell>
          <cell r="I29" t="str">
            <v>horizontální témata/ udržitelný rozvoj</v>
          </cell>
          <cell r="J29" t="str">
            <v>vzdělávání</v>
          </cell>
          <cell r="K29" t="str">
            <v>Specifická dotazníková šetření na školách a na školských zařízeníchanalýza dat z celostátního programu s názvem Národní síť EVVO</v>
          </cell>
          <cell r="L29" t="str">
            <v>červen</v>
          </cell>
          <cell r="M29">
            <v>2008</v>
          </cell>
          <cell r="N29" t="str">
            <v>květen</v>
          </cell>
          <cell r="O29">
            <v>2009</v>
          </cell>
          <cell r="P29" t="str">
            <v>Sdruţení středisek ekologické výchovy Pavučina</v>
          </cell>
          <cell r="Q29">
            <v>1999200</v>
          </cell>
          <cell r="R29">
            <v>1680672</v>
          </cell>
        </row>
        <row r="30">
          <cell r="A30" t="str">
            <v>4.</v>
          </cell>
          <cell r="B30" t="str">
            <v>MŠMT</v>
          </cell>
          <cell r="C30" t="str">
            <v>OP VK</v>
          </cell>
          <cell r="D30" t="str">
            <v>Analýza individuálního přístupu pedagogů k žákům se speciálními vzdělávacími potřebami</v>
          </cell>
          <cell r="E30" t="str">
            <v>získání relevantních údajů o míře připravenosti základních a středních škol vzdělávat inkluzivním způsobem ţáky se speciálními vzdělávacími potřebami, doplněné o cizince, a získání relevantních dat umoţňujících zmapování situace bývalých zvláštních škol po zahájení procesu transformace zvláštních škol.Specifikace přístupů uplatňovaných ve vztahu k naplňování individuálních vzdělávacích potřeb ţáků. Definice problémů a překáţek pro efektivnější naplňování specifických potřeb ţáků
se speciálními vzdělávacími potřebami, s nimiţ se pedagogové potýkají. Identifikace potřeby pedagogů pro realizaci inkluzivního vzdělávání dětí, ţáků a
studentů se speciálními vzdělávacími potřebami. Vyhodnocení sloţení ţáků včetně jejich etnického rozloţení. Charakteristiku podpůrných opatření realizovaných v tomto segmentu škol ve vztahu
k jejich ţákům a míru orientace opatření na podporu zařazení ţáků do hlavního vzdělávacího proudu. Hodnocení úspěšnosti při zařazování ţáků do hlavního vzdělávacího proudu. V dotazovací části byla zkoumána míra informovanosti pedagogických pracovníků
o daném typu potřeb, schopnost navrhovat vhodné postupy na podporu ţáka, vyuţívat dostupné informační zdroje, spolupracovat s dalšími odborníky.</v>
          </cell>
          <cell r="F30" t="str">
            <v>ukončeno</v>
          </cell>
          <cell r="G30" t="str">
            <v>externí</v>
          </cell>
          <cell r="H30" t="str">
            <v>on-going</v>
          </cell>
          <cell r="I30" t="str">
            <v>horizontální témata/ udržitelný rozvoj</v>
          </cell>
          <cell r="J30" t="str">
            <v>vzdělávání</v>
          </cell>
          <cell r="K30" t="str">
            <v>individuální hloubková polostrukturovaná interview, obsahová analýza</v>
          </cell>
          <cell r="L30" t="str">
            <v>duben</v>
          </cell>
          <cell r="M30">
            <v>2008</v>
          </cell>
          <cell r="N30" t="str">
            <v>duben</v>
          </cell>
          <cell r="O30">
            <v>2009</v>
          </cell>
          <cell r="P30" t="str">
            <v>Člověk v tísni, o.p.s.</v>
          </cell>
          <cell r="Q30">
            <v>3200000</v>
          </cell>
          <cell r="R30">
            <v>2689076</v>
          </cell>
        </row>
        <row r="31">
          <cell r="A31" t="str">
            <v>5.</v>
          </cell>
          <cell r="B31" t="str">
            <v>MŠMT</v>
          </cell>
          <cell r="C31" t="str">
            <v>OP VK</v>
          </cell>
          <cell r="D31" t="str">
            <v>Analýza informovanosti potenciálních žadatelů
o možnostech čerpání prostředků ESF v rámci
OP VK a o konkrétních postupech při tvorbě a
realizaci projektů v rámci OP VK</v>
          </cell>
          <cell r="E31" t="str">
            <v>Cílem  zprávy bylo předložit hlavní zjištění výzkumu, který byl zaměřen na zmapování stavu
informovanosti potenciálních žadatelů Operačního programu Vzdělávání pro
konkurenceschopnost (OP VK) o možnostech čerpání prostředků z Evropského sociálního
fondu (ESF) a o konkrétních postupech při tvorbě a realizaci projektu v rámci OP VK.
Výstupy z provedených šetření budou využity k zefektivnění komunikačních aktivit a
následnému posilování absorpční kapacity OP VK.
vymezení informací, které žadatelé postrádají, a jež by jim usnadnily realizaci
projektu. Hodnocená temata/analyzované oblasti:
· zmapování častých nesnází, s nimiž se žadatelé setkávají při tvorbě a realizaci
projektu
· zjištění skutečností limitujících snahy žadatelů vytvořit projektovou žádost o
podporu (tj. co potenciální žadatele odrazuje od využívání finančních
prostředků)
· odhalení nejčastějších důvodů, pro které nebyly projekty žadatelů schváleny
· formulace doporučení řídícímu orgánu (ŘO), jakými tématy a oblastmi se
zabývat pro zvýšení absorpční kapacity
· nabídka informačních nástrojů, které žadatelé preferují</v>
          </cell>
          <cell r="F31" t="str">
            <v>ukončeno</v>
          </cell>
          <cell r="G31" t="str">
            <v>externí</v>
          </cell>
          <cell r="H31" t="str">
            <v>on-going</v>
          </cell>
          <cell r="I31" t="str">
            <v>publicita</v>
          </cell>
          <cell r="J31" t="str">
            <v>vzdělávání</v>
          </cell>
          <cell r="K31" t="str">
            <v xml:space="preserve">Hlavními použitými metodami pro řešení projektu, získání dat a informací byly:
• výzkum od stolu (desk research) – dokumentace OP VK;  
• sběr dat vedených v informačních systémech – IS MSSF MONIT;
• terénní šetření
- řízené individuální rozhovory (IDI); 
- elektronická dotazníková šetření (DOT); 
- konzultace s relevantními aktéry zapojenými do implementace.  
Základními nástroji použitými pro vyhodnocení dat – evaluaci byly:
• analýza dat a dokumentů;
• analýza výsledků rozhovorů a dotazníkového šetření;
• analýza webových portálů ZS a ŘO OP VK. 
Hlavními analytickými technikami, které byly využívány pro vyhodnocování shromážděných dat a informací, byly: 
• kvantitativní analýza;
• kvalitativní analýza;
• dílčí procesní a komparativní analýza.
</v>
          </cell>
          <cell r="L31" t="str">
            <v>leden</v>
          </cell>
          <cell r="M31">
            <v>2009</v>
          </cell>
          <cell r="N31" t="str">
            <v>duben</v>
          </cell>
          <cell r="O31">
            <v>2009</v>
          </cell>
          <cell r="P31" t="str">
            <v>HOPE-E.S., v. o. s., divize Euservis.cz</v>
          </cell>
          <cell r="Q31">
            <v>840336</v>
          </cell>
          <cell r="R31">
            <v>548402</v>
          </cell>
        </row>
        <row r="32">
          <cell r="A32" t="str">
            <v>6.</v>
          </cell>
          <cell r="B32" t="str">
            <v>MŠMT</v>
          </cell>
          <cell r="C32" t="str">
            <v>OP VK</v>
          </cell>
          <cell r="D32" t="str">
            <v>Sociologický výzkum zaměřený na analýzu podoby a příčin segregace dětí, žákyň, žáků a mladých lidí ze sociokulturně znevýhodňujícího prostředí</v>
          </cell>
          <cell r="E32" t="str">
            <v>Cílem této studie bylo předloţení komplexního obrazu šancí a vzdělanostních drah romských žáků a žákyň pocházejících ze sociálně znevýhodňujícího prostředí a studujících na různých typech základních škol. Jejich šance jsou porovnávány s šancemi a vzdělanostními drahami jejich spoluţáků a spoluţaček vţdy ze stejné základní školy. Svým rozsahem a tím i statistickou spolehlivostí poznatků, je tento sociologický výzkum jedním z prvních, který se zaměřuje na významné zdroje vzdělanostních nerovností romských žákyň a žáků vzhledem k jejich neromským vrstevnicím a vrstevníkům. Vzhledem k tomu, ţe doposud téměř zcela chyběly informace o vzdělanostních drahách a šancích romských dětí, je tato studie unikátním zdrojem informací o průběhu a některých příčinách vzdělanostního zaostávání významné části sociálně vyloučené či sociálním vyloučením ohrožené romské populace.</v>
          </cell>
          <cell r="F32" t="str">
            <v>ukončeno</v>
          </cell>
          <cell r="G32" t="str">
            <v>externí</v>
          </cell>
          <cell r="H32" t="str">
            <v>on-going</v>
          </cell>
          <cell r="I32" t="str">
            <v>rovné příležitosti</v>
          </cell>
          <cell r="J32" t="str">
            <v>vzdělávání</v>
          </cell>
          <cell r="K32" t="str">
            <v>rohovory (telefonicky, e-mailem), šetření v terému  - vyberaný vzorek škol, analýza dostupných dat (desk research)</v>
          </cell>
          <cell r="L32" t="str">
            <v>září</v>
          </cell>
          <cell r="M32">
            <v>2008</v>
          </cell>
          <cell r="N32" t="str">
            <v>leden</v>
          </cell>
          <cell r="O32">
            <v>2009</v>
          </cell>
          <cell r="P32" t="str">
            <v>GAC spol. s r.o.</v>
          </cell>
          <cell r="Q32">
            <v>2521008</v>
          </cell>
          <cell r="R32">
            <v>2193170</v>
          </cell>
        </row>
        <row r="33">
          <cell r="A33" t="str">
            <v>7.</v>
          </cell>
          <cell r="B33" t="str">
            <v>MŠMT</v>
          </cell>
          <cell r="C33" t="str">
            <v>OP VK</v>
          </cell>
          <cell r="D33" t="str">
            <v>Stanovení hodnot vybraných monitorovacích indikátorů operačního programu Vzdělávání pro konkurenceschopnost</v>
          </cell>
          <cell r="E33" t="str">
            <v>Cílem komplexního projektu je každoroční zjišťování hodnoty monitorovacího indikátoru „Míra spokojenosti příjemců podpory“ a údajů o účastnících operací ESF podle priorit dle Přílohy XXIII Nařízení Komise (ES) č. 1828/2006, které budou následně každoročně vykazovány ve výroční zprávě o provádění operačního programu. Tuto zprávu za uplynulý kalendářní rok je povinen ŘO zaslat Komisi do 30. června každého následujícího roku.</v>
          </cell>
          <cell r="F33" t="str">
            <v>v realizaci</v>
          </cell>
          <cell r="G33" t="str">
            <v>externí</v>
          </cell>
          <cell r="H33" t="str">
            <v>on-going</v>
          </cell>
          <cell r="I33" t="str">
            <v>indikátory</v>
          </cell>
          <cell r="J33" t="str">
            <v>vzdělávání</v>
          </cell>
          <cell r="K33" t="str">
            <v xml:space="preserve">dotazníkové šetření, </v>
          </cell>
          <cell r="L33" t="str">
            <v>březen</v>
          </cell>
          <cell r="M33">
            <v>2010</v>
          </cell>
          <cell r="N33" t="str">
            <v>listopad</v>
          </cell>
          <cell r="O33" t="str">
            <v>2015</v>
          </cell>
          <cell r="P33" t="str">
            <v>RegioPartner, s.r.o.</v>
          </cell>
          <cell r="Q33">
            <v>1590000</v>
          </cell>
          <cell r="R33">
            <v>1325000</v>
          </cell>
        </row>
        <row r="34">
          <cell r="A34" t="str">
            <v>8.</v>
          </cell>
          <cell r="B34" t="str">
            <v>MŠMT</v>
          </cell>
          <cell r="C34" t="str">
            <v>OP VK</v>
          </cell>
          <cell r="D34" t="str">
            <v>Analýza stavu implementace a návrh finančních realokací mezi prioritními osami</v>
          </cell>
          <cell r="E34" t="str">
            <v xml:space="preserve">Obecným cílem analýzy bylo zhodnocení čerpání finančních prostředků v rámci jednotlivých prioritních os Operačního programu Vzdělávání pro konkurenceschopnost (dále jen OP VK) a formulace doporučení a jejich zdůvodnění pro případný přesun alokovaných finančních prostředků mezi prioritními osami (oblastmi podpory).
Řešení studie směřovalo k dosažení následujících výstupů:
1. Analýzy dosaženého věcného a finančního pokroku v implementaci OP VK.
2. Vyhodnocení čerpání finančních prostředků ve vztahu k věcnému pokroku a poptávce a struktuře žadatelů OP VK v rámci jednotlivých prioritních os s důrazem na prioritní osu 1 – Počáteční vzdělávání a prioritní osu 3 – Další vzdělávání. 
3. Formulace zdůvodnění potřeby realokace finančních prostředků mezi prioritními osami OP VK.
4. Formulace doporučení pro případnou úpravu cílových hodnot relevantních monitorovacích indikátorů v rámci indikátorové soustavy OP VK a prioritních os (resp. oblastí podpory).
</v>
          </cell>
          <cell r="F34" t="str">
            <v>ukončeno</v>
          </cell>
          <cell r="G34" t="str">
            <v>externí</v>
          </cell>
          <cell r="H34" t="str">
            <v>ad-hoc</v>
          </cell>
          <cell r="I34" t="str">
            <v>řízení a implementace</v>
          </cell>
          <cell r="J34" t="str">
            <v>vzdělávání</v>
          </cell>
          <cell r="K34" t="str">
            <v xml:space="preserve">anaýza a syntéza předchozích šetření a analýz, analýza plnění indikátorů a analýza finančního čerpání </v>
          </cell>
          <cell r="L34" t="str">
            <v>únor</v>
          </cell>
          <cell r="M34">
            <v>2011</v>
          </cell>
          <cell r="N34" t="str">
            <v>červen</v>
          </cell>
          <cell r="O34">
            <v>2011</v>
          </cell>
          <cell r="P34" t="str">
            <v xml:space="preserve"> SPF Group, v.o.s.</v>
          </cell>
          <cell r="Q34">
            <v>100000</v>
          </cell>
          <cell r="R34">
            <v>90000</v>
          </cell>
        </row>
        <row r="35">
          <cell r="A35" t="str">
            <v>9.</v>
          </cell>
          <cell r="B35" t="str">
            <v>MŠMT</v>
          </cell>
          <cell r="C35" t="str">
            <v>OP VK</v>
          </cell>
          <cell r="D35" t="str">
            <v xml:space="preserve"> Roční hodnocení pokroku OP VK 2010</v>
          </cell>
          <cell r="E35" t="str">
            <v xml:space="preserve">Studie Roční hodnocení pokroku OP VK 2010 představuje komplementární nástroj pro průběžný monitoring postupu v implementaci OP, která celkově hodnotí vývoj implementace OP VK k referenčnímu datu 31.12.2010. Hodnocení bylo zaměřeno na zhodnocení vyhlášených výzev, absorpční kapacity, průběhu čerpání finančních prostředků a naplňování pravidla N+2/N+3, naplňování stanovených cílů prioritních os, programu, relevantních cílů NSRR, analýzu problémů a rizik zjištěných při implementaci intervencí OP nebo v rámci uskutečněných evaluací. </v>
          </cell>
          <cell r="F35" t="str">
            <v>ukončeno</v>
          </cell>
          <cell r="G35" t="str">
            <v>externí</v>
          </cell>
          <cell r="H35" t="str">
            <v>ad-hoc</v>
          </cell>
          <cell r="I35" t="str">
            <v>řízení a implementace</v>
          </cell>
          <cell r="J35" t="str">
            <v>vzdělávání</v>
          </cell>
          <cell r="K35" t="str">
            <v>analýzy dostupných zdrojů dat a metoda sběru primárních dat prostřednictvím řízených (polostrukturovaných) rozhovorů.</v>
          </cell>
          <cell r="L35" t="str">
            <v>červen</v>
          </cell>
          <cell r="M35">
            <v>2011</v>
          </cell>
          <cell r="N35" t="str">
            <v>srpen</v>
          </cell>
          <cell r="O35">
            <v>2011</v>
          </cell>
          <cell r="P35" t="str">
            <v>Navreme Boheme, s.r.o.</v>
          </cell>
          <cell r="Q35">
            <v>200000</v>
          </cell>
          <cell r="R35">
            <v>120000</v>
          </cell>
        </row>
        <row r="36">
          <cell r="A36" t="str">
            <v>10.</v>
          </cell>
          <cell r="B36" t="str">
            <v>MŠMT</v>
          </cell>
          <cell r="C36" t="str">
            <v>OP VK</v>
          </cell>
          <cell r="D36" t="str">
            <v>Analýza optimalizace procesů OP VK</v>
          </cell>
          <cell r="E36" t="str">
            <v xml:space="preserve">Manažerské shrnutí evaluace „Analýza optimalizace procesů OPVK“, která byla zaměřena na zhodnocení podmínek implementace OPVK se zaměřením na snížení jeho administrativní náročnosti. 
Výsledky provedených šetření slouží řídícímu orgánu OPVK k eliminaci případů, kdy nejsou dodržovány termíny stanovení pravidly OPVK, ke zjednodušení realizace projektů a snížení administrativní zátěže příjemců i ke zrychlení certifikace prostředků OPVK.
</v>
          </cell>
          <cell r="F36" t="str">
            <v>ukončeno</v>
          </cell>
          <cell r="G36" t="str">
            <v>externí</v>
          </cell>
          <cell r="H36" t="str">
            <v>on-going</v>
          </cell>
          <cell r="I36" t="str">
            <v>řízení a implementace</v>
          </cell>
          <cell r="J36" t="str">
            <v>vzdělávání</v>
          </cell>
          <cell r="K36" t="str">
            <v>desk research, rozhovory s poracovníky ŘO, pracovní skupiny se stakeholdery atd…</v>
          </cell>
          <cell r="L36" t="str">
            <v>září</v>
          </cell>
          <cell r="M36">
            <v>2011</v>
          </cell>
          <cell r="N36" t="str">
            <v>prosinec</v>
          </cell>
          <cell r="O36">
            <v>2011</v>
          </cell>
          <cell r="P36" t="str">
            <v>Nexia AP a.s.</v>
          </cell>
          <cell r="Q36">
            <v>1300000</v>
          </cell>
          <cell r="R36">
            <v>590000</v>
          </cell>
        </row>
        <row r="37">
          <cell r="A37" t="str">
            <v>11.</v>
          </cell>
          <cell r="B37" t="str">
            <v>MŠMT</v>
          </cell>
          <cell r="C37" t="str">
            <v>OP VK</v>
          </cell>
          <cell r="D37" t="str">
            <v>Evaluace komunikačního plánu OP VK</v>
          </cell>
          <cell r="E37" t="str">
            <v xml:space="preserve">Celkovým cílem projektu bylo provést evaluaci Komunikačního plánu OP VK.
Cíl projektu zahrnuje tři evaluační úkoly:
Evaluační úkol 1: Průzkumem mezi cílovými skupinami KoP proveďte aktualizaci míry povědomí a kvality mínění o ESF a zejména OP VK.
Evaluační úkol 2: Na základě evaluačních kritérií vyhodnoťte úspěšnost komunikačních a propagačních aktivit OP VK (tj. aktivity řídícího orgánu 
a zprostředkujícího subjektu).
Evaluační úkol 3: Na základě předchozích šetření a analýz provést syntézu zjištění na úrovni OP VK i ESF v ČR a navrhnout doporučení pro adekvátní zvýšení úspěšnosti komunikačních a propagačních aktivit. 
</v>
          </cell>
          <cell r="F37" t="str">
            <v>ukončeno</v>
          </cell>
          <cell r="G37" t="str">
            <v>externí</v>
          </cell>
          <cell r="H37" t="str">
            <v>on-going</v>
          </cell>
          <cell r="I37" t="str">
            <v>publicita</v>
          </cell>
          <cell r="J37" t="str">
            <v>vzdělávání</v>
          </cell>
          <cell r="K37" t="str">
            <v xml:space="preserve">- analýza desk research (analýza základní dokumentace OP VK)
- kvalitativní media-research (monitoring tištěných článků, webových a audiovizuálních příspěvků v českých médiích)
- terénní šetření (elektronický dotazníkový průzkum a individuální rozhovory s cílovými skupinami KoP OP VK)
- telefonický průzkum mezi veřejností
</v>
          </cell>
          <cell r="L37" t="str">
            <v>únor</v>
          </cell>
          <cell r="M37">
            <v>2011</v>
          </cell>
          <cell r="N37" t="str">
            <v>duben</v>
          </cell>
          <cell r="O37">
            <v>2011</v>
          </cell>
          <cell r="P37" t="str">
            <v>HOPE-E.S., v.o.s., divize EUservis.cz</v>
          </cell>
          <cell r="Q37">
            <v>1030000</v>
          </cell>
          <cell r="R37">
            <v>608000</v>
          </cell>
        </row>
        <row r="38">
          <cell r="A38" t="str">
            <v>12.</v>
          </cell>
          <cell r="B38" t="str">
            <v>MŠMT</v>
          </cell>
          <cell r="C38" t="str">
            <v>OP VK</v>
          </cell>
          <cell r="D38" t="str">
            <v>Analýza grantových projektů prioritní osy 1 v rámci 1. a 2. výzvy OPVK</v>
          </cell>
          <cell r="E38" t="str">
            <v>Cílem analýzy bylo provést zhodnocení a porovnání prvních globálních grantů v prioritní ose 1 Počáteční vzdělávání ve formě Závěrečné evaluační zprávy, kterou MŠMT poptává jako Řídící orgán Operačního programu Vzdělávání pro konkurenceschopnost (OPVK). Závěrečná zpráva umožní zhodnotit účinnost a efektivnost aktivit a výstupů v rámci Operačního programu Vzdělávání pro konkurenceschopnost prioritní osy 1: Počáteční vzdělávání.</v>
          </cell>
          <cell r="F38" t="str">
            <v>ukončeno</v>
          </cell>
          <cell r="G38" t="str">
            <v>externí</v>
          </cell>
          <cell r="H38" t="str">
            <v>on-going</v>
          </cell>
          <cell r="I38" t="str">
            <v>výzvy</v>
          </cell>
          <cell r="J38" t="str">
            <v>vzdělávání</v>
          </cell>
          <cell r="K38" t="str">
            <v xml:space="preserve">desk research, analýza dat (texty 1. a 2. výzvy, výr. zprávy) </v>
          </cell>
          <cell r="L38">
            <v>608000</v>
          </cell>
          <cell r="M38">
            <v>2008</v>
          </cell>
          <cell r="N38">
            <v>2008</v>
          </cell>
          <cell r="O38">
            <v>2009</v>
          </cell>
          <cell r="P38" t="str">
            <v>Cross Czech, a.s.</v>
          </cell>
          <cell r="Q38">
            <v>119900</v>
          </cell>
          <cell r="R38">
            <v>99900</v>
          </cell>
        </row>
        <row r="39">
          <cell r="A39" t="str">
            <v>13.</v>
          </cell>
          <cell r="B39" t="str">
            <v>MŠMT</v>
          </cell>
          <cell r="C39" t="str">
            <v>OP VK</v>
          </cell>
          <cell r="D39" t="str">
            <v>Strategie a rozvoj ICT v českém školství</v>
          </cell>
          <cell r="E39" t="str">
            <v>cílem je využití systému rychlého sběru dat prostřednictvím elektronické komunikace v rámci stálého panelu škol</v>
          </cell>
          <cell r="F39" t="str">
            <v>ukončeno</v>
          </cell>
          <cell r="G39" t="str">
            <v>externí</v>
          </cell>
          <cell r="H39" t="str">
            <v>ad-hoc</v>
          </cell>
          <cell r="I39" t="str">
            <v>řízení a implementace</v>
          </cell>
          <cell r="J39" t="str">
            <v>–</v>
          </cell>
          <cell r="K39" t="str">
            <v xml:space="preserve">dotazníkové šetření, </v>
          </cell>
          <cell r="L39">
            <v>99900</v>
          </cell>
          <cell r="M39">
            <v>2009</v>
          </cell>
          <cell r="N39" t="str">
            <v>květen</v>
          </cell>
          <cell r="O39">
            <v>2009</v>
          </cell>
          <cell r="P39" t="str">
            <v>ÚIV</v>
          </cell>
          <cell r="Q39">
            <v>736600</v>
          </cell>
          <cell r="R39">
            <v>115101</v>
          </cell>
        </row>
        <row r="40">
          <cell r="A40" t="str">
            <v>14.</v>
          </cell>
          <cell r="B40" t="str">
            <v>MŠMT</v>
          </cell>
          <cell r="C40" t="str">
            <v>OP VK</v>
          </cell>
          <cell r="D40" t="str">
            <v>Analýza využívání prostředků ESF v rámci podřízených organizací resortu MŠMT</v>
          </cell>
          <cell r="E40" t="str">
            <v>Ověření souladu čerpání finančních prostředků s předpisy Společenství, právními předpisy ČR
a relevantními dokumenty OP VK. Zhodnocení projektového řízení – využívání zdrojů k realizaci projektů (personální kapacity harmonogram a rozpočet projektu). zhodnocení udržitelnosti a finanční náročnosti projektů financovaných z OP VK. Návrh nástrojů pro efektivnější řízení a kontrolu podřízených organizací MŠMT.</v>
          </cell>
          <cell r="F40" t="str">
            <v>ukončeno</v>
          </cell>
          <cell r="G40" t="str">
            <v>externí</v>
          </cell>
          <cell r="H40" t="str">
            <v>on-going</v>
          </cell>
          <cell r="I40" t="str">
            <v>řízení a implementace</v>
          </cell>
          <cell r="J40" t="str">
            <v>–</v>
          </cell>
          <cell r="K40" t="str">
            <v>analýza dat (MZ, harmonogramy, schémata řízení projektů, přehledy činností)</v>
          </cell>
          <cell r="L40" t="str">
            <v>červen</v>
          </cell>
          <cell r="M40">
            <v>2010</v>
          </cell>
          <cell r="N40" t="str">
            <v>srpen</v>
          </cell>
          <cell r="O40">
            <v>2010</v>
          </cell>
          <cell r="P40" t="str">
            <v>Deloitte</v>
          </cell>
          <cell r="Q40">
            <v>1850000</v>
          </cell>
          <cell r="R40">
            <v>1200000</v>
          </cell>
        </row>
        <row r="41">
          <cell r="A41" t="str">
            <v>15.</v>
          </cell>
          <cell r="B41" t="str">
            <v>MŠMT</v>
          </cell>
          <cell r="C41" t="str">
            <v>OP VK</v>
          </cell>
          <cell r="D41" t="str">
            <v>Výzkum k realizaci IPN "Klíče pro život"</v>
          </cell>
          <cell r="E41" t="str">
            <v>Cílem výzkumného šetření „Zdroje informací a kritéria při výběru volnočasových aktivit“ bylo zjistit, jaké strategie pro informování veřejnosti o svých službách používají organizace zabývající se volnočasovými aktivitami pro děti a mládež, podle jakých strategií se rodiče dětí rozhodují a které formy informování jim vyhovují.</v>
          </cell>
          <cell r="F41" t="str">
            <v>ukončeno</v>
          </cell>
          <cell r="G41" t="str">
            <v>externí</v>
          </cell>
          <cell r="H41" t="str">
            <v>on-going</v>
          </cell>
          <cell r="I41" t="str">
            <v>jiné</v>
          </cell>
          <cell r="J41" t="str">
            <v>–</v>
          </cell>
          <cell r="K41" t="str">
            <v xml:space="preserve">polostrukturované a nestrukturované 
rozhovory
analýza zápisů ze supervizí s mentory
rešerše odborné zahraniční literatury
strukturované, řízené rozhovory 
</v>
          </cell>
          <cell r="L41" t="str">
            <v>červen</v>
          </cell>
          <cell r="M41">
            <v>2008</v>
          </cell>
          <cell r="N41" t="str">
            <v>prosinec</v>
          </cell>
          <cell r="O41">
            <v>2008</v>
          </cell>
          <cell r="P41" t="str">
            <v>NIDM (Národní institut dětí a mládeže) + Factum Invenio</v>
          </cell>
          <cell r="Q41">
            <v>900307</v>
          </cell>
          <cell r="R41">
            <v>756561</v>
          </cell>
        </row>
        <row r="42">
          <cell r="A42" t="str">
            <v>16.</v>
          </cell>
          <cell r="B42" t="str">
            <v>MŠMT</v>
          </cell>
          <cell r="C42" t="str">
            <v>OP VK</v>
          </cell>
          <cell r="D42" t="str">
            <v>Výzkum mezi zaměstnavateli k podpoře systému práce s talentovanými dětmi a mládeží</v>
          </cell>
          <cell r="E42" t="str">
            <v xml:space="preserve">Hlavními cíli výzkumného projektu bylo zjistit typický profil nadaných dětí z hlediska zaměstnavatelů v přírodovědných a technických oborech a možnosti jejich uplatnění. Dále poskytnout ucelený přehled možností podpory ve vztahu s platným legislativním rámcem; popsat překážky při získávání nadaných; zjistit funkčnost a využití systému identifikace nadaných ze strany zaměstnavatelů. </v>
          </cell>
          <cell r="F42" t="str">
            <v>ukončeno</v>
          </cell>
          <cell r="G42" t="str">
            <v>externí</v>
          </cell>
          <cell r="H42" t="str">
            <v>on-going</v>
          </cell>
          <cell r="I42" t="str">
            <v>jiné</v>
          </cell>
          <cell r="J42" t="str">
            <v>–</v>
          </cell>
          <cell r="K42" t="str">
            <v xml:space="preserve">kvalitativní i kvantitativní t+E42:K42echniky sběru dat
Osobní dotazování pomocí hloubkových strukturovaných rozhovorů 
telefonické rozhovory
</v>
          </cell>
          <cell r="L42" t="str">
            <v>červen</v>
          </cell>
          <cell r="M42">
            <v>2008</v>
          </cell>
          <cell r="N42" t="str">
            <v>prosinec</v>
          </cell>
          <cell r="O42">
            <v>2008</v>
          </cell>
          <cell r="P42" t="str">
            <v>NIDM (Národní institut dětí a mládeže) + Factum Invenio</v>
          </cell>
          <cell r="Q42">
            <v>750000</v>
          </cell>
          <cell r="R42">
            <v>630252</v>
          </cell>
        </row>
        <row r="43">
          <cell r="A43" t="str">
            <v>17.</v>
          </cell>
          <cell r="B43" t="str">
            <v>MŠMT</v>
          </cell>
          <cell r="C43" t="str">
            <v>OP VK</v>
          </cell>
          <cell r="D43" t="str">
            <v>Analýza připravenosti prostředí v ČR a možností rozvoje komunitních škol</v>
          </cell>
          <cell r="E43" t="str">
            <v>Hlavním cílem analýzy bylo zmapování problematiky komunitních škol v ČR z hlediska interpretace tohoto pojmu a jeho aplikace do činnosti a vzdělávacích programů základních a středních škol. K dílčím cílům patří vytvoření popisu a obecného nástinu kvalifikačních předpokladů nezbytných pro výkon pracovní pozice komunitního koordinátora a návrh potřebných legislativních kroků k ustavení profese komunitního koordinátora v Národní soustavě kvalifikací (NSK).</v>
          </cell>
          <cell r="F43" t="str">
            <v>ukončeno</v>
          </cell>
          <cell r="G43" t="str">
            <v>externí</v>
          </cell>
          <cell r="H43" t="str">
            <v>on-going</v>
          </cell>
          <cell r="I43" t="str">
            <v>jiné</v>
          </cell>
          <cell r="J43" t="str">
            <v>–</v>
          </cell>
          <cell r="K43" t="str">
            <v xml:space="preserve">strukturované rozhovory
analýza dokumentace vedené školami
, rešerše a analýza platné školské legislativy v oblasti personálního, organizačního a finančního zajištění pozice komunitního koordinátora a tvorba případových studií škol
</v>
          </cell>
          <cell r="L43" t="str">
            <v>červen</v>
          </cell>
          <cell r="M43">
            <v>2008</v>
          </cell>
          <cell r="N43" t="str">
            <v>říjen</v>
          </cell>
          <cell r="O43">
            <v>2008</v>
          </cell>
          <cell r="P43" t="str">
            <v xml:space="preserve">Středisko služeb školám a Zařízení pro další vzdělávání pedagogických pracovníků Brno </v>
          </cell>
          <cell r="Q43">
            <v>450000</v>
          </cell>
          <cell r="R43">
            <v>378151</v>
          </cell>
        </row>
        <row r="44">
          <cell r="A44" t="str">
            <v>18.</v>
          </cell>
          <cell r="B44" t="str">
            <v>MŠMT</v>
          </cell>
          <cell r="C44" t="str">
            <v>OP VK</v>
          </cell>
          <cell r="D44" t="str">
            <v xml:space="preserve">Podkladová studie pro zpracování individuálního projektu národního
„Národní soustava kvalifikací pro terciární vzdělávání“
</v>
          </cell>
          <cell r="E44" t="str">
            <v>Podklad pro zavedení národní soustavy klasifikací v návaznosti na potřeby národního systému vzdělávání a politické priority ČR</v>
          </cell>
          <cell r="F44" t="str">
            <v>ukončeno</v>
          </cell>
          <cell r="G44" t="str">
            <v>externí</v>
          </cell>
          <cell r="H44" t="str">
            <v>on-going</v>
          </cell>
          <cell r="I44" t="str">
            <v>jiné</v>
          </cell>
          <cell r="J44" t="str">
            <v>–</v>
          </cell>
          <cell r="K44" t="str">
            <v>analýza dostupných dat, desk research</v>
          </cell>
          <cell r="L44" t="str">
            <v>červenec</v>
          </cell>
          <cell r="M44">
            <v>2008</v>
          </cell>
          <cell r="N44" t="str">
            <v>říjen</v>
          </cell>
          <cell r="O44">
            <v>2008</v>
          </cell>
          <cell r="P44" t="str">
            <v>Centrum pro studium vysokého školství, v.v.i.</v>
          </cell>
          <cell r="Q44">
            <v>200000</v>
          </cell>
          <cell r="R44">
            <v>168067</v>
          </cell>
        </row>
        <row r="45">
          <cell r="A45" t="str">
            <v>19.</v>
          </cell>
          <cell r="B45" t="str">
            <v>MŠMT</v>
          </cell>
          <cell r="C45" t="str">
            <v>OP VK</v>
          </cell>
          <cell r="D45" t="str">
            <v>Komplexní systém hodnocení kvality terciárního vzdělávání a výzkumu a vývoje</v>
          </cell>
          <cell r="E45" t="str">
            <v xml:space="preserve">Podkladová studie k realizaci IPN, jehož cílem je vypracování metodiky hodnocení kvality TV respektující strukturu tuzemských institucí terciárního vzdělávání a prostředí, ve kterém působí. Systém hodnocení bude navazovat na evropský systém se standardy ENQA s tím, že zahraniční zkušenosti nejsou v tuzemském prostředí mechanicky aplikovatelné. </v>
          </cell>
          <cell r="F45" t="str">
            <v>ukončeno</v>
          </cell>
          <cell r="G45" t="str">
            <v>interní</v>
          </cell>
          <cell r="H45" t="str">
            <v>ad-hoc</v>
          </cell>
          <cell r="I45" t="str">
            <v>jiné</v>
          </cell>
          <cell r="J45" t="str">
            <v>–</v>
          </cell>
          <cell r="K45" t="str">
            <v>analýza dostupných dat, desk research</v>
          </cell>
          <cell r="L45" t="str">
            <v>červen</v>
          </cell>
          <cell r="M45">
            <v>2008</v>
          </cell>
          <cell r="N45" t="str">
            <v>listopad</v>
          </cell>
          <cell r="O45">
            <v>2008</v>
          </cell>
          <cell r="P45" t="str">
            <v>Interní expert-Posingerová</v>
          </cell>
          <cell r="Q45">
            <v>816000</v>
          </cell>
          <cell r="R45">
            <v>685714</v>
          </cell>
        </row>
        <row r="46">
          <cell r="A46" t="str">
            <v>20.</v>
          </cell>
          <cell r="B46" t="str">
            <v>MŠMT</v>
          </cell>
          <cell r="C46" t="str">
            <v>OP VK</v>
          </cell>
          <cell r="D46" t="str">
            <v>Podpora podnikání a podnikatelského přístupu a inovačních řešení v institucích terciárního vzdělávání a v institucích výzkumu a vývoje</v>
          </cell>
          <cell r="E46" t="str">
            <v>Podkladové šetření k IPN, jehož cílem je implementace systému podpory podnikání a 
podnikatelského přístupu a inovačních řešení v institucích terciárního vzdělávání 
a ve výzkumu a vývoji</v>
          </cell>
          <cell r="F46" t="str">
            <v>ukončeno</v>
          </cell>
          <cell r="G46" t="str">
            <v>interní</v>
          </cell>
          <cell r="H46" t="str">
            <v>ad-hoc</v>
          </cell>
          <cell r="I46" t="str">
            <v>jiné</v>
          </cell>
          <cell r="J46" t="str">
            <v>–</v>
          </cell>
          <cell r="K46" t="str">
            <v>analýza dostupných dat, desk research</v>
          </cell>
          <cell r="L46" t="str">
            <v>červen</v>
          </cell>
          <cell r="M46">
            <v>2008</v>
          </cell>
          <cell r="N46" t="str">
            <v>září</v>
          </cell>
          <cell r="O46">
            <v>2008</v>
          </cell>
          <cell r="P46" t="str">
            <v>Interní expert-Posingerová</v>
          </cell>
          <cell r="Q46">
            <v>408000</v>
          </cell>
          <cell r="R46">
            <v>342857</v>
          </cell>
        </row>
        <row r="47">
          <cell r="A47" t="str">
            <v>21.</v>
          </cell>
          <cell r="B47" t="str">
            <v>MŠMT</v>
          </cell>
          <cell r="C47" t="str">
            <v>OP VK</v>
          </cell>
          <cell r="D47" t="str">
            <v>Současný stav řízení a financování terciárního vzdělávání</v>
          </cell>
          <cell r="E47" t="str">
            <v>Podkladové analýzy ke zjištění současného stavu řízení a financování terciárního vzdělávání, podklad pro realizaci reformy vysokého školství  (v návaznosti na dokument Bílá kniha)</v>
          </cell>
          <cell r="F47" t="str">
            <v>ukončeno</v>
          </cell>
          <cell r="G47" t="str">
            <v>interní</v>
          </cell>
          <cell r="H47" t="str">
            <v>ad-hoc</v>
          </cell>
          <cell r="I47" t="str">
            <v>jiné</v>
          </cell>
          <cell r="J47" t="str">
            <v>–</v>
          </cell>
          <cell r="K47" t="str">
            <v>analýza dostupných dat, desk research</v>
          </cell>
          <cell r="L47" t="str">
            <v>květen</v>
          </cell>
          <cell r="M47">
            <v>2008</v>
          </cell>
          <cell r="N47" t="str">
            <v>červen</v>
          </cell>
          <cell r="O47">
            <v>2008</v>
          </cell>
          <cell r="P47" t="str">
            <v>Interní expert-Posingerová</v>
          </cell>
          <cell r="Q47">
            <v>252000</v>
          </cell>
          <cell r="R47">
            <v>211765</v>
          </cell>
        </row>
        <row r="48">
          <cell r="A48" t="str">
            <v>22.</v>
          </cell>
          <cell r="B48" t="str">
            <v>MŠMT</v>
          </cell>
          <cell r="C48" t="str">
            <v>OP VK</v>
          </cell>
          <cell r="D48" t="str">
            <v xml:space="preserve">Podpora technických a přírodovědných oborů </v>
          </cell>
          <cell r="E48" t="str">
            <v>Podkladové analýzy k zajištění realizace IPN, jehož cílem je navrhnout a realizovat soubor aktivit systematicky podporujících zájem studentů základních a středních škol o studium technických přírodovědných oborů a o vědeckou činnost na celonárodní a regionální úrovni. Projekt reaguje na snižující se poptávku po studiu technických a přírodovědných oborů a snaží se tento zájem žáků podpořit již na primárním a sekundárním stupni školské soustavy</v>
          </cell>
          <cell r="F48" t="str">
            <v>ukončeno</v>
          </cell>
          <cell r="G48" t="str">
            <v>interní</v>
          </cell>
          <cell r="H48" t="str">
            <v>ad-hoc</v>
          </cell>
          <cell r="I48" t="str">
            <v>jiné</v>
          </cell>
          <cell r="J48" t="str">
            <v>–</v>
          </cell>
          <cell r="K48" t="str">
            <v>analýza dostupných dat, desk research</v>
          </cell>
          <cell r="L48" t="str">
            <v>červen</v>
          </cell>
          <cell r="M48">
            <v>2008</v>
          </cell>
          <cell r="N48" t="str">
            <v>srpen</v>
          </cell>
          <cell r="O48">
            <v>2008</v>
          </cell>
          <cell r="P48" t="str">
            <v>Interní expert-Posingerová + její tým</v>
          </cell>
          <cell r="Q48">
            <v>415000</v>
          </cell>
          <cell r="R48">
            <v>348739</v>
          </cell>
        </row>
        <row r="49">
          <cell r="A49" t="str">
            <v>23.</v>
          </cell>
          <cell r="B49" t="str">
            <v>MŠMT</v>
          </cell>
          <cell r="C49" t="str">
            <v>OP VK</v>
          </cell>
          <cell r="D49" t="str">
            <v>Projektové řízení v institucích terciárního vzdělávání a výzkumu a vývoje</v>
          </cell>
          <cell r="E49" t="str">
            <v>Analýza počítačové podpory projektového řízení</v>
          </cell>
          <cell r="F49" t="str">
            <v>ukončeno</v>
          </cell>
          <cell r="G49" t="str">
            <v>interní</v>
          </cell>
          <cell r="H49" t="str">
            <v>ad-hoc</v>
          </cell>
          <cell r="I49" t="str">
            <v>jiné</v>
          </cell>
          <cell r="J49" t="str">
            <v>–</v>
          </cell>
          <cell r="K49" t="str">
            <v>analýza dostupných dat, desk research</v>
          </cell>
          <cell r="L49" t="str">
            <v>červen</v>
          </cell>
          <cell r="M49">
            <v>2008</v>
          </cell>
          <cell r="N49" t="str">
            <v>říjen</v>
          </cell>
          <cell r="O49">
            <v>2008</v>
          </cell>
          <cell r="P49" t="str">
            <v>Interní expert-Posingerová + její tým</v>
          </cell>
          <cell r="Q49">
            <v>408000</v>
          </cell>
          <cell r="R49">
            <v>342857</v>
          </cell>
        </row>
        <row r="50">
          <cell r="A50" t="str">
            <v>24.</v>
          </cell>
          <cell r="B50" t="str">
            <v>MŠMT</v>
          </cell>
          <cell r="C50" t="str">
            <v>OP VK</v>
          </cell>
          <cell r="D50" t="str">
            <v xml:space="preserve">STUDIE PROVEDITELNOSTI
INFORMAČNÍHO SYSTÉMU
KVALIFIKACÍ A AUTORIZACÍ
</v>
          </cell>
          <cell r="E50" t="str">
            <v>Předmětem studie proveditelnosti byla analýza proveditelnosti zavádění informačního systému, který bude sloužit jako podpora procesů souvisejících s implementací zákona č. 179/2006 Sb., o ověřování a uznávání výsledků dalšího vzdělávání a o změně některých zákonů. Pracovní název tohoto systému je ISKA (Informační Systém Kvalifikací a Autorizací).</v>
          </cell>
          <cell r="F50" t="str">
            <v>ukončeno</v>
          </cell>
          <cell r="G50" t="str">
            <v>externí</v>
          </cell>
          <cell r="H50" t="str">
            <v>on-going</v>
          </cell>
          <cell r="I50" t="str">
            <v>jiné</v>
          </cell>
          <cell r="J50" t="str">
            <v>–</v>
          </cell>
          <cell r="K50" t="str">
            <v xml:space="preserve">strukturované rozhovory, desk reserch, analýza legislativy </v>
          </cell>
          <cell r="L50" t="str">
            <v>červen</v>
          </cell>
          <cell r="M50">
            <v>2008</v>
          </cell>
          <cell r="N50" t="str">
            <v>srpen</v>
          </cell>
          <cell r="O50">
            <v>2008</v>
          </cell>
          <cell r="P50" t="str">
            <v>Equica</v>
          </cell>
          <cell r="Q50">
            <v>1900000</v>
          </cell>
          <cell r="R50">
            <v>1596639</v>
          </cell>
        </row>
        <row r="51">
          <cell r="A51" t="str">
            <v>25.</v>
          </cell>
          <cell r="B51" t="str">
            <v>MŠMT</v>
          </cell>
          <cell r="C51" t="str">
            <v>OP VK</v>
          </cell>
          <cell r="D51" t="str">
            <v>Simulační model pro varianty implementace změn financování vzdělávací činnosti v oblasti terciárního vzdělávání</v>
          </cell>
          <cell r="E51" t="str">
            <v xml:space="preserve">Cílem projektu bylo provedení analýzy, která nastiňuje vybrané scénáře nastavení financování vysokého školství i vnějších podmínek a následné dopady na systém financování z pohledu jeho uživatelů i systému veřejných financí.Dalším cílem projektu bylo vytvoření uživatelského rozhraní, jehož pomocí lze kvantifikovat možné budoucí scénáře vývoje financování vzdělávácí činnosti v závislosti na zvolených parametrech, a dále vytvoření technické dokumentace, která podrobně popisuje použité zdroje dat, proměnné, parametry a vzájemné vazby uvnitř modelu. </v>
          </cell>
          <cell r="F51" t="str">
            <v>ukončeno</v>
          </cell>
          <cell r="G51" t="str">
            <v>externí</v>
          </cell>
          <cell r="H51" t="str">
            <v>on-going</v>
          </cell>
          <cell r="I51" t="str">
            <v>jiné</v>
          </cell>
          <cell r="J51" t="str">
            <v>–</v>
          </cell>
          <cell r="K51" t="str">
            <v>analýza statistických a jiných dostupných dat</v>
          </cell>
          <cell r="L51" t="str">
            <v>září</v>
          </cell>
          <cell r="M51">
            <v>2008</v>
          </cell>
          <cell r="N51" t="str">
            <v>březen</v>
          </cell>
          <cell r="O51">
            <v>2010</v>
          </cell>
          <cell r="P51" t="str">
            <v>Národohospodářský ústav AV ČR, v.v.i.</v>
          </cell>
          <cell r="Q51">
            <v>600000</v>
          </cell>
          <cell r="R51">
            <v>504202</v>
          </cell>
        </row>
        <row r="52">
          <cell r="A52" t="str">
            <v>26.</v>
          </cell>
          <cell r="B52" t="str">
            <v>MŠMT</v>
          </cell>
          <cell r="C52" t="str">
            <v>OP VK</v>
          </cell>
          <cell r="D52" t="str">
            <v>Možnosti implementace nového informačního
systému o terciárním vzdělávání</v>
          </cell>
          <cell r="E52" t="str">
            <v>Cílem bylo vytvořit přehled informací vedených v SIMS, seznam a
popis možných indikátorů ze stávající SIMS, zhodnotit možnosti rozšíření SIMS, navrhnout
propojení SIMS, provést komparativní analýzu se zahraničím, narhnout relevantní indikátory včetně jejich využití pro potřeby veřejnosti</v>
          </cell>
          <cell r="F52" t="str">
            <v>ukončeno</v>
          </cell>
          <cell r="G52" t="str">
            <v>externí</v>
          </cell>
          <cell r="H52" t="str">
            <v>on-going</v>
          </cell>
          <cell r="I52" t="str">
            <v>jiné</v>
          </cell>
          <cell r="J52" t="str">
            <v>–</v>
          </cell>
          <cell r="K52" t="str">
            <v>analýza statistických a jiných dostupných dat</v>
          </cell>
          <cell r="L52" t="str">
            <v>červen</v>
          </cell>
          <cell r="M52">
            <v>2008</v>
          </cell>
          <cell r="N52" t="str">
            <v>březen</v>
          </cell>
          <cell r="O52">
            <v>2010</v>
          </cell>
          <cell r="P52" t="str">
            <v>NHÚ AV ČR, v.v.i. + CERGE EI</v>
          </cell>
          <cell r="Q52">
            <v>300000</v>
          </cell>
          <cell r="R52">
            <v>252101</v>
          </cell>
        </row>
        <row r="53">
          <cell r="A53" t="str">
            <v>27.</v>
          </cell>
          <cell r="B53" t="str">
            <v>MŠMT</v>
          </cell>
          <cell r="C53" t="str">
            <v>OP VK</v>
          </cell>
          <cell r="D53" t="str">
            <v xml:space="preserve">Analýza a expertní posouzení Bílé knihy terciárního vzdělávání a dalších dokumentů spojených s implementací reformy terciárního vzdělávání skupinou expertů OECD </v>
          </cell>
          <cell r="E53" t="str">
            <v xml:space="preserve">Cílem bylo provést analýzu a expertní posouzení Bílé knihy terciárního vzdělávání a dalších dokumentů spojených s implementací reformy terciárního vzdělávání skupinou expertů OECD </v>
          </cell>
          <cell r="F53" t="str">
            <v>ukončeno</v>
          </cell>
          <cell r="G53" t="str">
            <v>externí</v>
          </cell>
          <cell r="H53" t="str">
            <v>on-going</v>
          </cell>
          <cell r="I53" t="str">
            <v>jiné</v>
          </cell>
          <cell r="J53" t="str">
            <v>–</v>
          </cell>
          <cell r="K53" t="str">
            <v>analytické práce, analýza dostupných statistických a jiných dat, desk reserrch relevantních dokumentů</v>
          </cell>
          <cell r="L53" t="str">
            <v>srpen</v>
          </cell>
          <cell r="M53">
            <v>2009</v>
          </cell>
          <cell r="N53" t="str">
            <v>říjen</v>
          </cell>
          <cell r="O53">
            <v>2009</v>
          </cell>
          <cell r="P53" t="str">
            <v>NHÚ AV ČR, v.v.i. + OECD</v>
          </cell>
          <cell r="Q53">
            <v>2378810</v>
          </cell>
          <cell r="R53">
            <v>1999000</v>
          </cell>
        </row>
        <row r="54">
          <cell r="A54" t="str">
            <v>28.</v>
          </cell>
          <cell r="B54" t="str">
            <v>MŠMT</v>
          </cell>
          <cell r="C54" t="str">
            <v>OP VK</v>
          </cell>
          <cell r="D54" t="str">
            <v>Analýza předpokladů a vzdělávacích potřeb pedagogických pracovníků pro zkvalitňování jejich pedagogické práce</v>
          </cell>
          <cell r="E54" t="str">
            <v>Část1. - Ucitelé ZŠ a SŠ - cíle: zjištení názoru na ucitelskou profesi, motivacních faktoru, individuálních
presvedcení a duvodu, proc lidé volí tuto profesi a proc u ní zustávají – jaké je
vnímání profesní identity,
  zmapování vnímaných predností a nedostatku prípravy na ucitelské povolání,
  zjištení, jak ucitelé vnímají výzvy soucasného vzdelávacího systému, jak jim
rozumejí a jak je reflektují ve svých postojích i praxi,
  analýza, jak ucitelé realizují zmeny ve výuce a vzdelávání, identifikace
obtížných stránek soucasné ucitelské praxe a dalšího vzdelávání ucitelu.
Část 2 - Studenti pedagogických fakult a studenti nepedagogických oboru - cíle: Zmapovat nejduležitejší duvody pro volbu studia na PF
  Zjistit prednosti a nedostatky prípravy studentu na PF
  Posoudit klady a zápory ucitelské profese
  Zjistit názory studentu PF na probíhající reformu ve školství
  Popsat predstavu studentu o jejich budoucí ucitelské profesi
  Popsat u studentu nepedagogických oboru jejich zájem o ucitelskou profesi</v>
          </cell>
          <cell r="F54" t="str">
            <v>ukončeno</v>
          </cell>
          <cell r="G54" t="str">
            <v>externí</v>
          </cell>
          <cell r="H54" t="str">
            <v>on-going</v>
          </cell>
          <cell r="I54" t="str">
            <v>jiné</v>
          </cell>
          <cell r="J54" t="str">
            <v>jiné</v>
          </cell>
          <cell r="K54" t="str">
            <v>osobní rozhovory, dotazníkové šetření</v>
          </cell>
          <cell r="L54" t="str">
            <v>leden</v>
          </cell>
          <cell r="M54">
            <v>2009</v>
          </cell>
          <cell r="N54" t="str">
            <v>květen</v>
          </cell>
          <cell r="O54">
            <v>2009</v>
          </cell>
          <cell r="P54" t="str">
            <v xml:space="preserve">Factum Invenio, s.r.o. </v>
          </cell>
          <cell r="Q54">
            <v>1800000</v>
          </cell>
          <cell r="R54">
            <v>1512605</v>
          </cell>
        </row>
        <row r="55">
          <cell r="A55" t="str">
            <v>29.</v>
          </cell>
          <cell r="B55" t="str">
            <v>MŠMT</v>
          </cell>
          <cell r="C55" t="str">
            <v>OP VK</v>
          </cell>
          <cell r="D55" t="str">
            <v>Analýza struktury postojů a očekávání veřejnosti k oblasti školství, výchovy a vzdělávání</v>
          </cell>
          <cell r="E55" t="str">
            <v xml:space="preserve">Část 1. Názory na řízení regionálního školství - cíl: prozkoumat podrobněji názory pracovníků v oblasti řízení regionálního školství na otázky související s hodnocením škol, s kompetencemi v systému řízení a s komunikací a vzděláváním v této oblasti
Část 2. Postoje rodičů a žáků ke vzdělávání - cíl: prozkoumat podrobněji názory rodičů a dětí na otázky související s obsahem, cíli a kvalitou vzdělávání, v kontextu vlastních vzdělanostních aspirací, názorů na reformu v základním a středním školství a na problematiku nerovností ve vzdělávání. 
</v>
          </cell>
          <cell r="F55" t="str">
            <v>ukončeno</v>
          </cell>
          <cell r="G55" t="str">
            <v>externí</v>
          </cell>
          <cell r="H55" t="str">
            <v>on-going</v>
          </cell>
          <cell r="I55" t="str">
            <v>jiné</v>
          </cell>
          <cell r="J55" t="str">
            <v>jiné</v>
          </cell>
          <cell r="K55" t="str">
            <v>anketa, dotazníky, expertní hloubkové rozhovory</v>
          </cell>
          <cell r="L55" t="str">
            <v>září</v>
          </cell>
          <cell r="M55">
            <v>2008</v>
          </cell>
          <cell r="N55" t="str">
            <v>květen</v>
          </cell>
          <cell r="O55">
            <v>2009</v>
          </cell>
          <cell r="P55" t="str">
            <v>STEM/MARK, a.s.</v>
          </cell>
          <cell r="Q55">
            <v>2400000</v>
          </cell>
          <cell r="R55">
            <v>2016807</v>
          </cell>
        </row>
        <row r="56">
          <cell r="A56" t="str">
            <v>30.</v>
          </cell>
          <cell r="B56" t="str">
            <v>MŠMT</v>
          </cell>
          <cell r="C56" t="str">
            <v>OP VK</v>
          </cell>
          <cell r="D56" t="str">
            <v xml:space="preserve">Metody a formy výuky v ZUŠ před zavedením RVP do ZUV – ředitelé a učitelé ZUŠ </v>
          </cell>
          <cell r="E56" t="str">
            <v>Cílem bylo provedení štření a následné analýzy názorů pedagogických pracovníků (ředitelů a učitelů) ZUŠ na stávající metody a formy výuky v ZUŠ v následujících obastech: Informace a informovanost, Prostředí v ZUŠ, Spolupráce s rodiči, jinými ZUŠ a organizování soutěží,Další vzdělávání, 1.5. Aktuální problémy ZUŠ podle ředitelů a učitelů</v>
          </cell>
          <cell r="F56" t="str">
            <v>ukončeno</v>
          </cell>
          <cell r="G56" t="str">
            <v>externí</v>
          </cell>
          <cell r="H56" t="str">
            <v>on-going</v>
          </cell>
          <cell r="I56" t="str">
            <v>jiné</v>
          </cell>
          <cell r="J56" t="str">
            <v>jiné</v>
          </cell>
          <cell r="K56" t="str">
            <v>on-line dotazování</v>
          </cell>
          <cell r="L56" t="str">
            <v>prosinec</v>
          </cell>
          <cell r="M56">
            <v>2008</v>
          </cell>
          <cell r="N56" t="str">
            <v>prosinec</v>
          </cell>
          <cell r="O56">
            <v>2009</v>
          </cell>
          <cell r="P56" t="str">
            <v>Factum Invenio, s.r.o.</v>
          </cell>
          <cell r="Q56">
            <v>300000</v>
          </cell>
          <cell r="R56">
            <v>168067</v>
          </cell>
        </row>
        <row r="57">
          <cell r="A57" t="str">
            <v>31.</v>
          </cell>
          <cell r="B57" t="str">
            <v>MŠMT</v>
          </cell>
          <cell r="C57" t="str">
            <v>OP VK</v>
          </cell>
          <cell r="D57" t="str">
            <v xml:space="preserve">Studie proveditelnosti pro realizaci
Individuálního projektu národního
ČESKÁ ŠKOLA BEZ HRANIC
</v>
          </cell>
          <cell r="E57" t="str">
            <v xml:space="preserve">Projekt byl zaměřen na vyrovnávání vzdělávacích příležitostí žáků ve věku povinné školní docházky vzdělávaných v nestandardních podmínkách. Cílem projketu bylo posoudit, zda způsob řešení problémů vznikajících při vzdělávání žáků ve věku povinné školní docházky v nestandardních podmínkách prostřednictvím využití digitálních technologií formou individuální distanční podpory jejich vzdělávání může být efektivní a proveditelný. Smyslem studie je poskytnout MŠMT podklady pro rozhodnutí k podpoře tohoto záměru formou individuálního národního projektu financovaného z OP Vzdělávání pro konkurenceschopnost (OP VK) v rámci ESF.  </v>
          </cell>
          <cell r="F57" t="str">
            <v>ukončeno</v>
          </cell>
          <cell r="G57" t="str">
            <v>externí</v>
          </cell>
          <cell r="H57" t="str">
            <v>on-going</v>
          </cell>
          <cell r="I57" t="str">
            <v>jiné</v>
          </cell>
          <cell r="J57" t="str">
            <v>jiné</v>
          </cell>
          <cell r="K57" t="str">
            <v>analýza dostupných dat, desk research</v>
          </cell>
          <cell r="L57" t="str">
            <v>říjen</v>
          </cell>
          <cell r="M57">
            <v>2011</v>
          </cell>
          <cell r="N57" t="str">
            <v>prosinec</v>
          </cell>
          <cell r="O57">
            <v>2011</v>
          </cell>
          <cell r="P57" t="str">
            <v>Ostravská univerzita v Ostravě</v>
          </cell>
          <cell r="Q57">
            <v>120000</v>
          </cell>
          <cell r="R57">
            <v>99000</v>
          </cell>
        </row>
        <row r="58">
          <cell r="A58" t="str">
            <v>32.</v>
          </cell>
          <cell r="B58" t="str">
            <v>MŠMT</v>
          </cell>
          <cell r="C58" t="str">
            <v>OP VK</v>
          </cell>
          <cell r="D58" t="str">
            <v>Analýza možných dopadů nařízení Evropské komise</v>
          </cell>
          <cell r="E58" t="str">
            <v xml:space="preserve">Předmět zakázky bylo institucionální posouzení návrhů legislativních předpisů upravujících implementaci strukturálních fondů EU v programovacím období 2014 - 2020. Předmětem posouzení byly následující návrhy (vztahující se ke gesci MŠMT):
- návrh obecného nařízení tj. návrh nařízení pro všechny strukturální nástroje EU;
- návrh nařízení o Evropském fondu pro regionální rozvoj 2014 – 2020;
- návrh nařízení o Evropském sociálním fondu 2014 - 2020;
- návrh nařízení o Evropském globalizačním fondu (European Globalisation Fund);
- návrh nařízení o European Union Programme for Social Change and Innovation;
- návrh nařízení o Evropské územní spolupráci 2014–2020.
</v>
          </cell>
          <cell r="F58" t="str">
            <v>ukončeno</v>
          </cell>
          <cell r="G58" t="str">
            <v>externí</v>
          </cell>
          <cell r="H58" t="str">
            <v>on-going</v>
          </cell>
          <cell r="I58" t="str">
            <v>2014+</v>
          </cell>
          <cell r="J58" t="str">
            <v>veřejná správa</v>
          </cell>
          <cell r="K58" t="str">
            <v>analýza relevantní legislativy</v>
          </cell>
          <cell r="L58" t="str">
            <v>červen</v>
          </cell>
          <cell r="M58">
            <v>2011</v>
          </cell>
          <cell r="N58" t="str">
            <v>říjen</v>
          </cell>
          <cell r="O58">
            <v>2011</v>
          </cell>
          <cell r="P58" t="str">
            <v>PWC ČR, s.r.o.</v>
          </cell>
          <cell r="Q58">
            <v>120000</v>
          </cell>
          <cell r="R58">
            <v>99000</v>
          </cell>
        </row>
        <row r="59">
          <cell r="A59" t="str">
            <v>33.</v>
          </cell>
          <cell r="B59" t="str">
            <v>MŠMT</v>
          </cell>
          <cell r="C59" t="str">
            <v>OP VK</v>
          </cell>
          <cell r="D59" t="str">
            <v>Vzdělání, nezaměstnanost a požadavky zaměstnavatelů (Koncepce technického vzdělání v resortu MPO)</v>
          </cell>
          <cell r="E59" t="str">
            <v xml:space="preserve">Předmětem plnění veřejné zakázky bylo zpracování analýzy cílové skupiny. Analýza cílové skupiny a Studie proveditelnosti budou sloužit jako podklad pro projekt „Koncepce technického vzděláváni v resortu MPO". Tento projekt je zaměřen na lepši provázáni vzdělávacího systému odborného vzděláváni s požadavky budoucího trhu práce.
Cílem připravovaného projektu „Koncepce technického vzdělávání v resortu MPO" je lépe provázat vzdělávací systém odborného vzdělávání s požadavky budoucího trhu práce pomoci kurikulárních reforem, vytvořením efektivnějšího poradenského systému a prostředí pro lepší spolupráci škol a externích partnerů z řad podnikatelských subjektů. </v>
          </cell>
          <cell r="F59" t="str">
            <v>ukončeno</v>
          </cell>
          <cell r="G59" t="str">
            <v>externí</v>
          </cell>
          <cell r="H59" t="str">
            <v>on-going</v>
          </cell>
          <cell r="I59" t="str">
            <v>jiné</v>
          </cell>
          <cell r="J59" t="str">
            <v>jiné</v>
          </cell>
          <cell r="K59" t="str">
            <v>analýza statistických a jiných dostupných dat</v>
          </cell>
          <cell r="L59" t="str">
            <v>červen</v>
          </cell>
          <cell r="M59">
            <v>2011</v>
          </cell>
          <cell r="N59" t="str">
            <v>říjen</v>
          </cell>
          <cell r="O59">
            <v>2011</v>
          </cell>
          <cell r="P59" t="str">
            <v>RPSC ideas, s.r.o.</v>
          </cell>
          <cell r="Q59">
            <v>120000</v>
          </cell>
          <cell r="R59">
            <v>95000</v>
          </cell>
        </row>
        <row r="60">
          <cell r="A60" t="str">
            <v>34.</v>
          </cell>
          <cell r="B60" t="str">
            <v>MŠMT</v>
          </cell>
          <cell r="C60" t="str">
            <v>OP VK</v>
          </cell>
          <cell r="D60" t="str">
            <v>Metodická podpora učitele, nové organizační formy práce směřující k postupnému přechodu k vzdělávacím strategiím, které naplňují individuální rozvoj potřeb žáka. Podpora systému Učící se škola</v>
          </cell>
          <cell r="E60" t="str">
            <v xml:space="preserve">Cílem bylo shrnutí zahraniční a domácí zkušenosti, identifikace známých překážek a příležitostí z hlediska vybavenosti učitelů pro realizaci kurikulární reformy, reálnou připravenost vybraných škol přijímat intenzivní podporu v této oblasti a nutné kontextové podmínky pro dosažení změn ve výuce, které povedou k naplňování cílů reformy v oblasti orientace vyučování na žáka, jeho potřeby a rozvíjení jeho potencialit směrem k dosahování osobního maxima. Dalším cílem bylo připravit soubor podpůrných materiálů (překlady / přehledy zahraničních materiálů) pro budoucí školitele učitelů.
V první fázi bude zúžen okruh vhodných metod práce s učiteli. Ve druhé fázi budou pro vybrané metody poskytování podpory učiteli rozpracovány konkrétní postupy.
–
</v>
          </cell>
          <cell r="F60" t="str">
            <v>ukončeno</v>
          </cell>
          <cell r="G60" t="str">
            <v>externí</v>
          </cell>
          <cell r="H60" t="str">
            <v>on-going</v>
          </cell>
          <cell r="I60" t="str">
            <v>jiné</v>
          </cell>
          <cell r="J60" t="str">
            <v>jiné</v>
          </cell>
          <cell r="K60" t="str">
            <v>hloubkové rozhovory, skupinové rozhovory (focus groups), pozorování vyučovacích hodin a analýza dokumentů</v>
          </cell>
          <cell r="L60" t="str">
            <v>červen</v>
          </cell>
          <cell r="M60">
            <v>2009</v>
          </cell>
          <cell r="N60" t="str">
            <v>únor</v>
          </cell>
          <cell r="O60">
            <v>2010</v>
          </cell>
          <cell r="P60" t="str">
            <v>Univerzita Karlova v Praze
Pedagogická fakulta</v>
          </cell>
          <cell r="Q60">
            <v>1000000</v>
          </cell>
          <cell r="R60">
            <v>840336</v>
          </cell>
        </row>
        <row r="61">
          <cell r="A61" t="str">
            <v>35.</v>
          </cell>
          <cell r="B61" t="str">
            <v>MŠMT</v>
          </cell>
          <cell r="C61" t="str">
            <v>OP VK</v>
          </cell>
          <cell r="D61" t="str">
            <v xml:space="preserve">Standardy pro základní vzdělávání </v>
          </cell>
          <cell r="E61" t="str">
            <v>Průzkum názorů a odborných stanovisek ke tvorbě standardu kvality profese učitele, studie je zaměřena na oblast dalšího vzdělávání pedagogických pracovníků, jejím cílem bylo celkově vymezit očekávané profesní kompetence učitelů, identifikovat 
a zmapovat míru odborné konsensu v tom, jaké kompetence učitelů jsou považovány 
za prioritní a jak se má dále pracovat se standardem kvality profese učitele v systému podpory učitelů a v systému DVPP</v>
          </cell>
          <cell r="F61" t="str">
            <v>ukončeno</v>
          </cell>
          <cell r="G61" t="str">
            <v>interní</v>
          </cell>
          <cell r="H61" t="str">
            <v>ad-hoc</v>
          </cell>
          <cell r="I61" t="str">
            <v>jiné</v>
          </cell>
          <cell r="J61" t="str">
            <v>jiné</v>
          </cell>
          <cell r="K61" t="str">
            <v xml:space="preserve">Internetové strukturované diskuse,Diskusní semináře, Interní diskuse v pedagogických asociacích, na fakultách připravujících učitele
Interní diskuse v dalších organizacích (ČŠI, NÚOV, ..),diskuse expertní skupiny, obsahovou analýza získaných informací
</v>
          </cell>
          <cell r="L61" t="str">
            <v>červen</v>
          </cell>
          <cell r="M61">
            <v>2011</v>
          </cell>
          <cell r="N61" t="str">
            <v>říjen</v>
          </cell>
          <cell r="O61">
            <v>2011</v>
          </cell>
          <cell r="P61" t="str">
            <v>Interní expertní tým</v>
          </cell>
          <cell r="Q61">
            <v>1800980</v>
          </cell>
          <cell r="R61">
            <v>1800980</v>
          </cell>
        </row>
        <row r="62">
          <cell r="A62" t="str">
            <v>36.</v>
          </cell>
          <cell r="B62" t="str">
            <v>MŠMT</v>
          </cell>
          <cell r="C62" t="str">
            <v>OP VK</v>
          </cell>
          <cell r="D62" t="str">
            <v>Analýza stavu a možného vývoje VOŠ</v>
          </cell>
          <cell r="E62" t="str">
            <v>Cílem je zpracovat analýzu současné struktury, kapacit a oborového zaměření vyšších odborných škol, popis jejich vazeb na region, státní správu a samosprávu a zaměstnavatelskou sféru, dále pak analýzu uplatnění absolventů VOŠ (pracovní trh, další studium), dlouhodobou projekci požadavků pracovního trhu na absolventy terciárního vzdělávání se zaměřením na bakalářské studium pro výkon profese („profesní bakalářské studium“), analýzu specifikovaných koncepčních a strategických dokumentů ve vztahu k vyššímu odbornému vzdělávání s cílem identifikovat možné směry vývoje, návrh cílů sektoru vyššího odborného vzdělávání v souladu s bolognským a kodaňským procesem, zahraničními trendy a požadavky kvalifikačních rámců, návrh možného budoucího institucionálního řešení segmentu vyššího odborného vzdělávání v rámci sektoru terciárního vzdělávání i mimo něj, včetně systému akreditace a zhodnocení současného stavu a návrh doporučení pro nápravu zjištěného stavu</v>
          </cell>
          <cell r="F62" t="str">
            <v>ukončeno</v>
          </cell>
          <cell r="G62" t="str">
            <v>externí</v>
          </cell>
          <cell r="H62" t="str">
            <v>on-going</v>
          </cell>
          <cell r="I62" t="str">
            <v>jiné</v>
          </cell>
          <cell r="J62" t="str">
            <v>–</v>
          </cell>
          <cell r="K62" t="str">
            <v>dotazníkové šetření, workshopy, jednání</v>
          </cell>
          <cell r="L62" t="str">
            <v>únor</v>
          </cell>
          <cell r="M62">
            <v>2009</v>
          </cell>
          <cell r="N62" t="str">
            <v>červenec</v>
          </cell>
          <cell r="O62">
            <v>2009</v>
          </cell>
          <cell r="P62" t="str">
            <v>Ing. Michal Karpíšek</v>
          </cell>
          <cell r="Q62">
            <v>2000000</v>
          </cell>
          <cell r="R62">
            <v>1680672</v>
          </cell>
        </row>
        <row r="63">
          <cell r="A63" t="str">
            <v>37.</v>
          </cell>
          <cell r="B63" t="str">
            <v>MŠMT</v>
          </cell>
          <cell r="C63" t="str">
            <v>OP VK</v>
          </cell>
          <cell r="D63" t="str">
            <v>Analýza podmínek pro uskutečňování RVP ZV a možností podpory realizace a rozvoje ŠVP na základních školách</v>
          </cell>
          <cell r="E63" t="str">
            <v>1. Poskytnout komplexní obraz reálné situace škol v oblasti materiálních, personálních, hygienických, organizačních a jiných podmínek pro uskutečňování RVP ZV, včetně porovnání potřeb škol a jejich reálných možností. Výstup analýzy bude použit při úpravách RVP ZV pro podrobnější stanovení minimálních a optimálních podmínek pro uskutečňování RVP ZV 
- Zjištění a analýza reálných podmínek pro uskutečňování RVP ZV na základě kapitoly 10 RVP ZV
- Porovnání potřeb škol a jejich reálných možností (včetně finančních)
- Kvalifikovaný odhad nákladů potřebných na přechod všech škol k minimálnímu a optimálnímu   stavu
- Návrh inovace a konkretizace materiálních, personálních, hygienických, organizačních a jiných podmínek pro uskutečňování RVP ZV
2. Zmapovat potřeby základních škol v oblasti spolupráce škol a podpory práce učitele:
- Vznik a stabilizace spolupracujících škol na regionální i nadregionální úrovni
- Podpora inovace ŠVP
- Podpora tvůrčího a inovativního myšlení učitelů
- Metodická podpora učitelů v jednotlivých vzdělávacích oblastech RVP ZV
- Materiální a personální zajištění výuky podle ŠVP</v>
          </cell>
          <cell r="F63" t="str">
            <v>ukončeno</v>
          </cell>
          <cell r="G63" t="str">
            <v>externí</v>
          </cell>
          <cell r="H63" t="str">
            <v>on-going</v>
          </cell>
          <cell r="I63" t="str">
            <v>jiné</v>
          </cell>
          <cell r="J63" t="str">
            <v>–</v>
          </cell>
          <cell r="K63" t="str">
            <v>Kvalitativní výzkum, expertní In –Depth Interviews</v>
          </cell>
          <cell r="L63" t="str">
            <v>červen</v>
          </cell>
          <cell r="M63">
            <v>2009</v>
          </cell>
          <cell r="N63" t="str">
            <v>červenec</v>
          </cell>
          <cell r="O63">
            <v>2009</v>
          </cell>
          <cell r="P63" t="str">
            <v>Ipsos Tambor, s.r.o.</v>
          </cell>
          <cell r="Q63">
            <v>1000000</v>
          </cell>
          <cell r="R63">
            <v>840336</v>
          </cell>
        </row>
        <row r="64">
          <cell r="A64" t="str">
            <v>38.</v>
          </cell>
          <cell r="B64" t="str">
            <v>MŠMT</v>
          </cell>
          <cell r="C64" t="str">
            <v>OP VK</v>
          </cell>
          <cell r="D64" t="str">
            <v>Průchod žáků se zdravotním postižením a znevýhodněním do terciárního vzdělávání a na trh práce</v>
          </cell>
          <cell r="E64" t="str">
            <v>Cílem je zjištění resp. následné zhodnocení postavení a preferencí studentů zdravotně znevýhodněných postižených ve vzdělávání.</v>
          </cell>
          <cell r="F64" t="str">
            <v>ukončeno</v>
          </cell>
          <cell r="G64" t="str">
            <v>externí</v>
          </cell>
          <cell r="H64" t="str">
            <v>on-going</v>
          </cell>
          <cell r="I64" t="str">
            <v>jiné</v>
          </cell>
          <cell r="J64" t="str">
            <v>–</v>
          </cell>
          <cell r="K64" t="str">
            <v>dotazníkové šetření</v>
          </cell>
          <cell r="L64" t="str">
            <v>říjen</v>
          </cell>
          <cell r="M64">
            <v>2009</v>
          </cell>
          <cell r="N64" t="str">
            <v>leden</v>
          </cell>
          <cell r="O64">
            <v>2010</v>
          </cell>
          <cell r="P64" t="str">
            <v>SC&amp;C, s.r.o.</v>
          </cell>
          <cell r="Q64">
            <v>1200000</v>
          </cell>
          <cell r="R64">
            <v>1008403</v>
          </cell>
        </row>
        <row r="65">
          <cell r="A65" t="str">
            <v>39.</v>
          </cell>
          <cell r="B65" t="str">
            <v>MŠMT</v>
          </cell>
          <cell r="C65" t="str">
            <v>OP VK</v>
          </cell>
          <cell r="D65" t="str">
            <v>Zmapování nabídky a kvality učebnic pro oblast středního vzdělávání</v>
          </cell>
          <cell r="E65" t="str">
            <v xml:space="preserve">1. Analýza dostupnosti učebnic a dalších výukových materiálů pro:
   a. jednotlivé vzdělávací oblasti
   b. skupiny oborů
2. Srovnání nabídky trhu s učebnicemi a poptávky středních škol s identifikací kritických oblastí.
3. Rozbor nejčastějších výhrad škol vůči kvalitě učebnic a nejčastějších požadavků a doporučení směřovaných k tvorbě nových výukových materiálů
4. Posouzení vybraného vzorku alespoň 10 učebnic nejčastěji využívaných školami (ve struktuře 5 učebnic určených pro všeobecně vzdělávací předměty, 5 učebnic pro odborné předměty) s důrazem na jejich přínos k rozvoji klíčových kompetencí žáků.
5. Návrh opatření k bodu k bodu 1 - 5.
</v>
          </cell>
          <cell r="F65" t="str">
            <v>ukončeno</v>
          </cell>
          <cell r="G65" t="str">
            <v>externí</v>
          </cell>
          <cell r="H65" t="str">
            <v>on-going</v>
          </cell>
          <cell r="I65" t="str">
            <v>jiné</v>
          </cell>
          <cell r="J65" t="str">
            <v>–</v>
          </cell>
          <cell r="K65" t="str">
            <v>Kvalitativní výzkum - rozhovory s učiteli, nakladateli, zástupci MŠMT, rešerše webových stránek. Kvantitativní výzkum - dotazníková šetření, strukturované rozhovory</v>
          </cell>
          <cell r="L65" t="str">
            <v>květen</v>
          </cell>
          <cell r="M65">
            <v>2009</v>
          </cell>
          <cell r="N65" t="str">
            <v>říjen</v>
          </cell>
          <cell r="O65">
            <v>2009</v>
          </cell>
          <cell r="P65" t="str">
            <v>PEDAGOGICKÉ CENTRUM ÚSTÍ NAD LABEM, O. P. S.</v>
          </cell>
          <cell r="Q65">
            <v>1500000</v>
          </cell>
          <cell r="R65">
            <v>1260504</v>
          </cell>
        </row>
        <row r="66">
          <cell r="A66" t="str">
            <v>40.</v>
          </cell>
          <cell r="B66" t="str">
            <v>MŠMT</v>
          </cell>
          <cell r="C66" t="str">
            <v>OP VK</v>
          </cell>
          <cell r="D66" t="str">
            <v>Podpora zpracování strategie rozvoje vzdělávání v ČR do roku 2020 - tzv. Bílá kniha</v>
          </cell>
          <cell r="E66" t="str">
            <v xml:space="preserve">Cílem projektu bude a) vytvoření strategie, která se bude obsahovat vizi rozvoje všech stupňů vzdělávání v ČR v návaznosti na dosažení konkrétních společných cílů základních dokumentů evropské spolupráce a která bude projednána s odbornou veřejností, b) vytvoření strategického dokument MŠMT potřebný pro přípravu nového kohezního období, jehož základní obrysy jsou vázány na cíle a priority strategie Evropa 2020.  </v>
          </cell>
          <cell r="F66" t="str">
            <v>zrušeno</v>
          </cell>
          <cell r="G66" t="str">
            <v>NR</v>
          </cell>
          <cell r="H66" t="str">
            <v>NR</v>
          </cell>
          <cell r="I66" t="str">
            <v>2014+</v>
          </cell>
          <cell r="J66" t="str">
            <v>–</v>
          </cell>
          <cell r="K66" t="str">
            <v>NR</v>
          </cell>
          <cell r="L66" t="str">
            <v>listopad</v>
          </cell>
          <cell r="M66">
            <v>2012</v>
          </cell>
          <cell r="N66" t="str">
            <v>prosinec</v>
          </cell>
          <cell r="O66">
            <v>2013</v>
          </cell>
          <cell r="P66" t="str">
            <v>NR</v>
          </cell>
          <cell r="Q66">
            <v>8000000</v>
          </cell>
          <cell r="R66" t="str">
            <v>NR</v>
          </cell>
        </row>
        <row r="67">
          <cell r="A67" t="str">
            <v>41.</v>
          </cell>
          <cell r="B67" t="str">
            <v>MŠMT</v>
          </cell>
          <cell r="C67" t="str">
            <v>OP VK</v>
          </cell>
          <cell r="D67" t="str">
            <v>Hodnocení nastavení systému implementace jednotkových nákladů v OPVK</v>
          </cell>
          <cell r="E67" t="str">
            <v xml:space="preserve">Hlavním cílem projektu bude vyhodnocení funkčnosti systému šablon jednotkových nákladů a zhodnocení pokroku ve vzdělávání na základních školách, ke kterému došlo použitím tohoto systému. Hodnocena bude rovněž míra snížení náročnosti administrace prostřednictvím šablon jednotkových nákladů a spokojenost subjektů zapojených do implementace s využitím této formy administrace projektů. V rámci projektu bude porovnáno také využití zjednodušené administrace projektů formou systému šablon jednotkových nákladů s jinými systémy, které využívají simplifikované přístupy v administraci projektů.
</v>
          </cell>
          <cell r="F67" t="str">
            <v>ukončeno</v>
          </cell>
          <cell r="G67" t="str">
            <v>externí</v>
          </cell>
          <cell r="H67" t="str">
            <v>on-going</v>
          </cell>
          <cell r="I67" t="str">
            <v>řízení a implementace</v>
          </cell>
          <cell r="J67" t="str">
            <v>–</v>
          </cell>
          <cell r="K67" t="str">
            <v>dotazníkové šetření, polostrukturované rozhovory</v>
          </cell>
          <cell r="L67" t="str">
            <v>únor</v>
          </cell>
          <cell r="M67" t="str">
            <v>2013</v>
          </cell>
          <cell r="N67" t="str">
            <v>duben</v>
          </cell>
          <cell r="O67" t="str">
            <v>2013</v>
          </cell>
          <cell r="P67" t="str">
            <v>DHV ČR, s.r.o.</v>
          </cell>
          <cell r="Q67">
            <v>1000000</v>
          </cell>
          <cell r="R67">
            <v>506000</v>
          </cell>
        </row>
        <row r="68">
          <cell r="A68" t="str">
            <v>42.</v>
          </cell>
          <cell r="B68" t="str">
            <v>MŠMT</v>
          </cell>
          <cell r="C68" t="str">
            <v>OP VK</v>
          </cell>
          <cell r="D68" t="str">
            <v>Analýza nabídky dalšího vzdělávání v souvislosti s intervencemi OP VK</v>
          </cell>
          <cell r="E68" t="str">
            <v xml:space="preserve">Cílem je vytvořit 1) přehled o neakreditovaných programech DV poskytovaných soukromými institucemi i školami. Přehled bude dále rozčleněn podle dalších hledisek (obsahového zaměření/oboru vzdělávání, typ poskytovatele (soukromé instituce, školy) s odlišením kurzů normativních (povinnost vzdělávání plynoucí ze zákona), v regionálním členění, podle počtu účastníků, podle míry ukončování kurzů, podle délky kurzu, finanční podpory vzniku nebo realizace kurzu z OP VK nebo jiného ESF programu,
2) přehled o zapojení jednotlivých škol v dalším vzdělávání v oborech odpovídajících oborům počátečního vzdělávání na základě výsledků šetření realizovaného v roce 2011 ÚIV. Přehled bude dále detailně členěn podle druhů škol, které je poskytují (dle ISCED), v regionálním členění, podle obsahového zaměření/oboru vzdělávání, podle dalších hledisek ve vazbě na strukturu a podrobnost dotazníku, finanční podpory vzniku nebo realizace kurzu z OPVK nebo jiného ESF programu.
</v>
          </cell>
          <cell r="F68" t="str">
            <v>ukončeno</v>
          </cell>
          <cell r="G68" t="str">
            <v>externí</v>
          </cell>
          <cell r="H68" t="str">
            <v>on-going</v>
          </cell>
          <cell r="I68" t="str">
            <v>2014+</v>
          </cell>
          <cell r="J68" t="str">
            <v>–</v>
          </cell>
          <cell r="K68" t="str">
            <v>desk research</v>
          </cell>
          <cell r="L68" t="str">
            <v>srpen</v>
          </cell>
          <cell r="M68" t="str">
            <v>2012</v>
          </cell>
          <cell r="N68" t="str">
            <v>prosinec</v>
          </cell>
          <cell r="O68">
            <v>2012</v>
          </cell>
          <cell r="P68" t="str">
            <v>Proces, s.r.o.</v>
          </cell>
          <cell r="Q68" t="str">
            <v>800 000,-</v>
          </cell>
          <cell r="R68">
            <v>439000</v>
          </cell>
        </row>
        <row r="69">
          <cell r="A69" t="str">
            <v>43.</v>
          </cell>
          <cell r="B69" t="str">
            <v>MŠMT</v>
          </cell>
          <cell r="C69" t="str">
            <v>OP VK</v>
          </cell>
          <cell r="D69" t="str">
            <v>Hodnocení vlivu intervencí OPVK na inkluzívní vzdělávání</v>
          </cell>
          <cell r="E69" t="str">
            <v xml:space="preserve">V rámci zakázky bude zpracováno hodnocení změny sociálního klimatu ve třídách z hlediska chování a postojů žáků a rodičů k začleňování žáků se SVP, z hlediska praktických zkušeností pedagogů se začleňováním žáků se SVP do běžné výuky, z hlediska dalšího vzdělávání pedagogických pracovníků, z hlediska služeb pedagogických asistentů a dalších podpůrných opatření v rámci projektů podpořených z OPVK. 
Nedílnou součástí hodnocení je také komparativní analýza proinkluzivity platné školské legislativy v přístupu ke vzdělávání žáků s hendikepem v ČR a ve vybraných evropských zemích.
</v>
          </cell>
          <cell r="F69" t="str">
            <v>ukončeno</v>
          </cell>
          <cell r="G69" t="str">
            <v>externí</v>
          </cell>
          <cell r="H69" t="str">
            <v>on-going</v>
          </cell>
          <cell r="I69" t="str">
            <v>rovné příležitosti</v>
          </cell>
          <cell r="J69" t="str">
            <v>–</v>
          </cell>
          <cell r="K69" t="str">
            <v>kvalitativní (focus groups, polostrukturované rozhovory), kvantitativní (dotazníkové šetření)</v>
          </cell>
          <cell r="L69" t="str">
            <v>duben</v>
          </cell>
          <cell r="M69">
            <v>2013</v>
          </cell>
          <cell r="N69" t="str">
            <v>červenec</v>
          </cell>
          <cell r="O69">
            <v>2013</v>
          </cell>
          <cell r="P69" t="str">
            <v>SocioFaktor,s.r.o.</v>
          </cell>
          <cell r="Q69" t="str">
            <v>850 000,-</v>
          </cell>
          <cell r="R69" t="str">
            <v>570 000,-</v>
          </cell>
        </row>
        <row r="70">
          <cell r="A70" t="str">
            <v>44.</v>
          </cell>
          <cell r="B70" t="str">
            <v>MŠMT</v>
          </cell>
          <cell r="C70" t="str">
            <v>OP VK</v>
          </cell>
          <cell r="D70" t="str">
            <v>Hodnocení ukončených Ipn</v>
          </cell>
          <cell r="E70" t="str">
            <v xml:space="preserve">Cílem projektu bude vyhodnocení 4 realizovaných ukončených IPn. Jedná se o projekty:
Metodická podpora růstu kvality učitelské profese, Rozvoj školních poradenských pracovišť - Vzdělávání - Informace - Poradenství II, Podpora učitelů gymnázií jako pilířů kvality gymnaziálního vzdělávání (Kurikulum G) a Příprava vedoucích pracovníků a koordinátorů středních odborných škol na tvorbu a realizaci ŠVP. Dva posledně jmenované projekty se zabývají zaváděním ŠVP do praxe, jeden projekt do středních odborných škol a středních odborných učilišť, druhý projekt do gymnázií. Dílčím výstupem by proto měla být i komparace metodické podpory zavádění ŠVP do praxe v obou typech škol.
</v>
          </cell>
          <cell r="F70" t="str">
            <v>ukončeno</v>
          </cell>
          <cell r="G70" t="str">
            <v>externí</v>
          </cell>
          <cell r="H70" t="str">
            <v>on-going</v>
          </cell>
          <cell r="I70" t="str">
            <v>jiné</v>
          </cell>
          <cell r="J70" t="str">
            <v>–</v>
          </cell>
          <cell r="K70" t="str">
            <v>dotazníkové šetření, polostrukturované rozhovory</v>
          </cell>
          <cell r="L70" t="str">
            <v>březen</v>
          </cell>
          <cell r="M70" t="str">
            <v>2013</v>
          </cell>
          <cell r="N70" t="str">
            <v>červen</v>
          </cell>
          <cell r="O70" t="str">
            <v>2013</v>
          </cell>
          <cell r="P70" t="str">
            <v>Proces, s.r.o.</v>
          </cell>
          <cell r="Q70">
            <v>400000</v>
          </cell>
          <cell r="R70">
            <v>300000</v>
          </cell>
        </row>
        <row r="71">
          <cell r="A71" t="str">
            <v>45.</v>
          </cell>
          <cell r="B71" t="str">
            <v>MŠMT</v>
          </cell>
          <cell r="C71" t="str">
            <v>OP VK</v>
          </cell>
          <cell r="D71" t="str">
            <v>Průběžná evaluace OP VK</v>
          </cell>
          <cell r="E71" t="str">
            <v>Hlavním cílem projektu je vyhodnocení přínosů implementace OP VK podle jednotlivých priorit, tj. jakým způsobem přispěla a přispívá implementace OP VK k plnění cílů prioritních os OP VK a cílů relevantních strategických dokumentů, zejména NSRR. Dalším cílem je posouzení pravděpodobnosti dosažení stanovených cílů a poskytnutí zpětné vazby, vztahující se k efektivnější realizaci intervencí OP. V rámci projektu je rovněž plánováno vyhodnocení synergií s ostatními OP, resp. na vyhodnocení vlivu OP VK na horizontální témata. Hodnocení bude probíhat napříč všemi typy projektů IP, IPn, GG (GP)</v>
          </cell>
          <cell r="F71" t="str">
            <v>ukončeno</v>
          </cell>
          <cell r="G71" t="str">
            <v>externí</v>
          </cell>
          <cell r="H71" t="str">
            <v>on-going</v>
          </cell>
          <cell r="I71" t="str">
            <v>průběžná</v>
          </cell>
          <cell r="J71" t="str">
            <v>–</v>
          </cell>
          <cell r="K71" t="str">
            <v>desk research, dotazníkové šetření, strukturované rozhovory, focus groups, crowdsourcing, odborný panel, benchmark</v>
          </cell>
          <cell r="L71" t="str">
            <v>červen</v>
          </cell>
          <cell r="M71" t="str">
            <v>2013</v>
          </cell>
          <cell r="N71" t="str">
            <v>červen</v>
          </cell>
          <cell r="O71">
            <v>2015</v>
          </cell>
          <cell r="P71" t="str">
            <v>Deloitte</v>
          </cell>
          <cell r="Q71">
            <v>5000000</v>
          </cell>
          <cell r="R71">
            <v>2649000</v>
          </cell>
        </row>
        <row r="72">
          <cell r="A72" t="str">
            <v>46.</v>
          </cell>
          <cell r="B72" t="str">
            <v>MŠMT</v>
          </cell>
          <cell r="C72" t="str">
            <v>OP VK</v>
          </cell>
          <cell r="D72" t="str">
            <v>Stanovení hodnot monitorovacího indikátoru OPVK „Uplatnění absolventů podle typu vzdělání“</v>
          </cell>
          <cell r="E72" t="str">
            <v>Analýza by měla zmapovat uplatnění osob, které ukončily počáteční či další vzdělávání, 6 měsíců po úspěšném absolvování příslušného typu vzdělání. Uplatnění bude zjištěno na stanoveném vzorku absolventů počátečního a dalšího vzdělávání podpořeného v rámci OP VK.  Kategorie uplatnění budou definovány při zadání studie.</v>
          </cell>
          <cell r="F72" t="str">
            <v>v realizaci</v>
          </cell>
          <cell r="G72" t="str">
            <v>interní</v>
          </cell>
          <cell r="H72" t="str">
            <v>on-going</v>
          </cell>
          <cell r="I72" t="str">
            <v>indikátory</v>
          </cell>
          <cell r="J72" t="str">
            <v>–</v>
          </cell>
          <cell r="K72" t="str">
            <v>dotazníkové šetření</v>
          </cell>
          <cell r="L72" t="str">
            <v>srpen</v>
          </cell>
          <cell r="M72" t="str">
            <v>2013</v>
          </cell>
          <cell r="N72" t="str">
            <v>listopad</v>
          </cell>
          <cell r="O72" t="str">
            <v>2013</v>
          </cell>
          <cell r="P72" t="str">
            <v>–</v>
          </cell>
          <cell r="Q72">
            <v>1000000</v>
          </cell>
          <cell r="R72" t="str">
            <v>–</v>
          </cell>
        </row>
        <row r="73">
          <cell r="A73" t="str">
            <v>47.</v>
          </cell>
          <cell r="B73" t="str">
            <v>MŠMT</v>
          </cell>
          <cell r="C73" t="str">
            <v>OP VK</v>
          </cell>
          <cell r="D73" t="str">
            <v>Stanovení hodnot monitorovacího indikátoru OPVK „Udržitelnost vytvořených partnerství“</v>
          </cell>
          <cell r="E73" t="str">
            <v>V rámci evaluace bude hodnoceno, do jaké míry jsou udržitelné vztahy mezi institucemi +E73:L73terciárního vzdělávání, výzkumnými institucemi a subjekty soukromého sektoru vytvořené v rámci podpory z OPVK. Konkrétně bude hodnocena míra udržitelnosti partnerství, resp. podíl počtu partnerství uzavřených v rámci realizovaných projektů, která fungující i po šesti měsících od ukončení podpory z OPVK.</v>
          </cell>
          <cell r="F73" t="str">
            <v>ukončeno</v>
          </cell>
          <cell r="G73" t="str">
            <v>interní</v>
          </cell>
          <cell r="H73" t="str">
            <v>on-going</v>
          </cell>
          <cell r="I73" t="str">
            <v>indikátory</v>
          </cell>
          <cell r="J73" t="str">
            <v>–</v>
          </cell>
          <cell r="K73" t="str">
            <v>dotazníkové šetření</v>
          </cell>
          <cell r="L73" t="str">
            <v>srpen</v>
          </cell>
          <cell r="M73" t="str">
            <v>2013</v>
          </cell>
          <cell r="N73" t="str">
            <v>listopad</v>
          </cell>
          <cell r="O73">
            <v>2013</v>
          </cell>
          <cell r="P73" t="str">
            <v>–</v>
          </cell>
          <cell r="Q73">
            <v>300000</v>
          </cell>
          <cell r="R73" t="str">
            <v>–</v>
          </cell>
        </row>
        <row r="74">
          <cell r="A74" t="str">
            <v>48.</v>
          </cell>
          <cell r="B74" t="str">
            <v>MŠMT</v>
          </cell>
          <cell r="C74" t="str">
            <v>OP VK a VaVpI</v>
          </cell>
          <cell r="D74" t="str">
            <v>Ex – ante evaluace 2014+</v>
          </cell>
          <cell r="E74" t="str">
            <v>Předmětem veřejné zakázky bude provedení ex-ante evaluace programového dokumentu připravovaného v gesci MŠMT pro programové období 2014-2020 dle požadavků návrhu Obecného nařízení pro fondy Společného strategického rámce, který by měl pokrývat jak oblast výzkum a vývoje, tak oblast vzdělávání. 
Účelem ex-ante evaluace je zajistit vhodné nastavení operačního programu tak, aby se stal účinným nástrojem pro řešení definovaných potřeb a naplnění cílů svěřené oblasti (VaV/vzdělávání), která je obsahem hodnoceného programu.
Ex-ante hodnocení má za cíl zlepšit kvalitu koncepce připravovaného programu a současně také  posoudit jeho účinnost a předpokládaný dopad.</v>
          </cell>
          <cell r="F74" t="str">
            <v>v realizaci</v>
          </cell>
          <cell r="G74" t="str">
            <v>externí</v>
          </cell>
          <cell r="H74" t="str">
            <v>ex-ante</v>
          </cell>
          <cell r="I74" t="str">
            <v>2014+</v>
          </cell>
          <cell r="J74" t="str">
            <v>–</v>
          </cell>
          <cell r="K74" t="str">
            <v>Kvalitativní evaluace  s kombinací nástrojů - pohovory, fokusní skupiny, desk research, expertní panely socioek.studie</v>
          </cell>
          <cell r="L74" t="str">
            <v>květen</v>
          </cell>
          <cell r="M74" t="str">
            <v>2013</v>
          </cell>
          <cell r="N74" t="str">
            <v>květen</v>
          </cell>
          <cell r="O74">
            <v>2015</v>
          </cell>
          <cell r="P74" t="str">
            <v>Hope/Naviga</v>
          </cell>
          <cell r="Q74" t="str">
            <v>3000000 (1500000 OP VK)</v>
          </cell>
          <cell r="R74">
            <v>1200000</v>
          </cell>
        </row>
        <row r="75">
          <cell r="A75" t="str">
            <v>49.</v>
          </cell>
          <cell r="B75" t="str">
            <v>MŠMT</v>
          </cell>
          <cell r="C75" t="str">
            <v>OP VK</v>
          </cell>
          <cell r="D75" t="str">
            <v xml:space="preserve">Analýza výzev pro předkládání individuálních projektů </v>
          </cell>
          <cell r="E75" t="str">
            <v>Cílem této aktivity je zhodnocení výzev pro předkládání individuálních projektů. V rámci hodnocení je vytvořena podrobný přehled projektů, tříděných podle oblastí podpory v jednotlivých výzvách. V tabulkách budou uvedena data popisující zastoupení cílových skupin, podporovaných aktivit, klíčových aktivit a výstupů projektů. Tato data budou sloužit pro potřebu monitoringu a reportingu o realizaci OP VK a současně jako podklad pro realizaci externě zpracovávaných analýz a evaluací. Analýza bude prováděna interně a její dokončení je plánováno na podzim roku 2012. Výstupem bude zdokumentování přínosu OP VK v dané oblasti podpory včetně přehledu výstupů.</v>
          </cell>
          <cell r="F75" t="str">
            <v>ukončeno</v>
          </cell>
          <cell r="G75" t="str">
            <v>interní</v>
          </cell>
          <cell r="H75" t="str">
            <v>on-going</v>
          </cell>
          <cell r="I75" t="str">
            <v>výzvy</v>
          </cell>
          <cell r="J75" t="str">
            <v>–</v>
          </cell>
          <cell r="K75" t="str">
            <v>desk research</v>
          </cell>
          <cell r="L75" t="str">
            <v>květen</v>
          </cell>
          <cell r="M75" t="str">
            <v>2013</v>
          </cell>
          <cell r="N75" t="str">
            <v>červen</v>
          </cell>
          <cell r="O75">
            <v>2014</v>
          </cell>
          <cell r="P75" t="str">
            <v>–</v>
          </cell>
          <cell r="Q75" t="str">
            <v>interně/bez vyčíslení nákladů</v>
          </cell>
          <cell r="R75" t="str">
            <v>–</v>
          </cell>
        </row>
        <row r="76">
          <cell r="A76" t="str">
            <v>50.</v>
          </cell>
          <cell r="B76" t="str">
            <v>MŠMT</v>
          </cell>
          <cell r="C76" t="str">
            <v>OP VK</v>
          </cell>
          <cell r="D76" t="str">
            <v>Zhodnocení výstupů z tematických seminářů OPVK</v>
          </cell>
          <cell r="E76" t="str">
            <v>V rámci této aktivity je plánováno zhodnocení souhrnných výstupů z realizovaných tematických seminářů, na kterých příjemci prezentují projekty  zaměřené vždy na určitou oblast podpory (např. multikulturní výchova, prevence rasismu a xenofobie apod.). V připravovaném analytickém výstupu, který bude dokončen do konce roku 2012. Záměrem tematických seminářů je především poskytnou prostor příjemcům pro výměnu zkušeností a pro případné navázání spolupráce.</v>
          </cell>
          <cell r="F76" t="str">
            <v>průběžně realizováno</v>
          </cell>
          <cell r="G76" t="str">
            <v>interní</v>
          </cell>
          <cell r="H76" t="str">
            <v>on-going</v>
          </cell>
          <cell r="I76" t="str">
            <v>jiné</v>
          </cell>
          <cell r="J76" t="str">
            <v>–</v>
          </cell>
          <cell r="K76" t="str">
            <v>analýza dostupných dat, desk research</v>
          </cell>
          <cell r="L76" t="str">
            <v>květen</v>
          </cell>
          <cell r="M76" t="str">
            <v>2013</v>
          </cell>
          <cell r="N76" t="str">
            <v>červen</v>
          </cell>
          <cell r="O76">
            <v>2014</v>
          </cell>
          <cell r="P76" t="str">
            <v>–</v>
          </cell>
          <cell r="Q76" t="str">
            <v>interně/bez vyčíslení nákladů</v>
          </cell>
          <cell r="R76" t="str">
            <v>–</v>
          </cell>
        </row>
        <row r="77">
          <cell r="A77" t="str">
            <v>51.</v>
          </cell>
          <cell r="B77" t="str">
            <v>MŠMT</v>
          </cell>
          <cell r="C77" t="str">
            <v>OP VK</v>
          </cell>
          <cell r="D77" t="str">
            <v>Vztah OP VK ke Strategii 2020 a Country Specific Recommendations</v>
          </cell>
          <cell r="E77" t="str">
            <v xml:space="preserve">Tato interní analýza dokumentuje vztah jednotlivých realizovaných výzev OP VK ke Strategii 2020 a Country Specific Recommendations. </v>
          </cell>
          <cell r="F77" t="str">
            <v>ukončeno</v>
          </cell>
          <cell r="G77" t="str">
            <v>interní</v>
          </cell>
          <cell r="H77" t="str">
            <v>ad-hoc</v>
          </cell>
          <cell r="I77" t="str">
            <v>výzvy</v>
          </cell>
          <cell r="J77" t="str">
            <v>–</v>
          </cell>
          <cell r="K77" t="str">
            <v>desk research</v>
          </cell>
          <cell r="L77" t="str">
            <v>leden</v>
          </cell>
          <cell r="M77" t="str">
            <v>2013</v>
          </cell>
          <cell r="N77" t="str">
            <v>prosinec</v>
          </cell>
          <cell r="O77" t="str">
            <v>2013</v>
          </cell>
          <cell r="P77" t="str">
            <v>–</v>
          </cell>
          <cell r="Q77" t="str">
            <v>interně/bez vyčíslení nákladů</v>
          </cell>
          <cell r="R77">
            <v>2014</v>
          </cell>
        </row>
        <row r="78">
          <cell r="A78" t="str">
            <v>52.</v>
          </cell>
          <cell r="B78" t="str">
            <v>MŠMT</v>
          </cell>
          <cell r="C78" t="str">
            <v>OP VK</v>
          </cell>
          <cell r="D78" t="str">
            <v>Výsledky analýzy počtu a příčin vzniku podezření na nesrovnalost identifikovaných v OP VK</v>
          </cell>
          <cell r="E78" t="str">
            <v>Ministerstvo školství mládeže a tělovýchovy zveřejňuje výsledky analýzy počtu a příčin vzniku podezření na nesrovnalost identifikovaných v rámci Operačního programu Vzdělávání pro konkurenceschopnost</v>
          </cell>
          <cell r="F78" t="str">
            <v>průběžně realizováno</v>
          </cell>
          <cell r="G78" t="str">
            <v>interní</v>
          </cell>
          <cell r="H78" t="str">
            <v>ad-hoc</v>
          </cell>
          <cell r="I78" t="str">
            <v>nesrovnalosti</v>
          </cell>
          <cell r="J78" t="str">
            <v>–</v>
          </cell>
          <cell r="K78" t="str">
            <v>desk research</v>
          </cell>
          <cell r="L78" t="str">
            <v>leden</v>
          </cell>
          <cell r="M78">
            <v>2013</v>
          </cell>
          <cell r="N78" t="str">
            <v>prosinec</v>
          </cell>
          <cell r="O78" t="str">
            <v>2013</v>
          </cell>
          <cell r="P78" t="str">
            <v>–</v>
          </cell>
          <cell r="Q78" t="str">
            <v>interně/bez vyčíslení nákladů</v>
          </cell>
          <cell r="R78" t="str">
            <v>–</v>
          </cell>
        </row>
        <row r="79">
          <cell r="A79" t="str">
            <v>53.</v>
          </cell>
          <cell r="B79" t="str">
            <v>MŠMT</v>
          </cell>
          <cell r="C79" t="str">
            <v>OP VK</v>
          </cell>
          <cell r="D79" t="str">
            <v>Evaluace prvních výzev globálních grantů</v>
          </cell>
          <cell r="E79" t="str">
            <v>Bude provedeno šetření relevance a vlivu intervencí realizovaných grantových projektů. Výchozími podklady budou závěrežné zprávy prvních výzev globálních grantů., výstupy grantových projektů.</v>
          </cell>
          <cell r="F79" t="str">
            <v>ukončeno</v>
          </cell>
          <cell r="G79" t="str">
            <v>externí</v>
          </cell>
          <cell r="H79" t="str">
            <v>ex-post</v>
          </cell>
          <cell r="I79" t="str">
            <v>globální granty</v>
          </cell>
          <cell r="J79" t="str">
            <v>–</v>
          </cell>
          <cell r="K79" t="str">
            <v>dotazníková četření, desk research, benchmark, případové studie</v>
          </cell>
          <cell r="L79" t="str">
            <v>březen</v>
          </cell>
          <cell r="M79">
            <v>2015</v>
          </cell>
          <cell r="N79" t="str">
            <v>září</v>
          </cell>
          <cell r="O79">
            <v>2015</v>
          </cell>
          <cell r="P79" t="str">
            <v>Haskoning DHV</v>
          </cell>
          <cell r="Q79" t="str">
            <v>max. 2000000</v>
          </cell>
          <cell r="R79">
            <v>818200</v>
          </cell>
        </row>
        <row r="80">
          <cell r="A80" t="str">
            <v>54.</v>
          </cell>
          <cell r="B80" t="str">
            <v>MŠMT</v>
          </cell>
          <cell r="C80" t="str">
            <v>OP VK</v>
          </cell>
          <cell r="D80" t="str">
            <v>Most Signifiant Change – děti a žáci se SVP</v>
          </cell>
          <cell r="E80" t="str">
            <v>Kvalitativní evaluace bude zaměřena na dopady intervencí OP VK v oblasti podpory 1.2. Cílem je zhodnotit největší plánované i neplánované změny, které dětem a žákům se SVP přinesla intervence OP VK. Využije především evaluační metodu „Most Signifiant Change“ doplněnou například o strukturované rozhovory s rodiči žáků se SVP, pedagogy nebo školními psychology</v>
          </cell>
          <cell r="F80" t="str">
            <v>ukončeno</v>
          </cell>
          <cell r="G80" t="str">
            <v>externí</v>
          </cell>
          <cell r="H80" t="str">
            <v>ad-hoc</v>
          </cell>
          <cell r="I80" t="str">
            <v>inkluze</v>
          </cell>
          <cell r="J80" t="str">
            <v>–</v>
          </cell>
          <cell r="K80" t="str">
            <v>Most significant change, dotazníková šetření, desk research</v>
          </cell>
          <cell r="L80" t="str">
            <v>leden</v>
          </cell>
          <cell r="M80">
            <v>2015</v>
          </cell>
          <cell r="N80" t="str">
            <v>červenec</v>
          </cell>
          <cell r="O80">
            <v>2015</v>
          </cell>
          <cell r="P80" t="str">
            <v>Haskoning DHV/Ireas</v>
          </cell>
          <cell r="Q80" t="str">
            <v>max. 1000000</v>
          </cell>
          <cell r="R80">
            <v>486000</v>
          </cell>
        </row>
        <row r="81">
          <cell r="A81" t="str">
            <v>55.</v>
          </cell>
          <cell r="B81" t="str">
            <v>MŠMT</v>
          </cell>
          <cell r="C81" t="str">
            <v>OP VK a VaVpI</v>
          </cell>
          <cell r="D81" t="str">
            <v>Evaluace popularizace VaV (společně s OP VaVpI)</v>
          </cell>
          <cell r="E81" t="str">
            <v xml:space="preserve">Evaluace je zaměřena na účelnost, účinnost, udržitelnosti  a především dopady intervencí zaměřených na aktivity směřující k popularizaci výzkumu a vývoje (3 výzvy v OP VK: 9, 35 a 45) a na výzvu 1.3 OP VaVpI, vnitřních synergií OP VaVpI mezi projekty výzvy 1. 3 a projekty podpořenými v Prioritních osách 1 a 2, efektivnosti vynaložených prostředků ve výsledcích podpořených aktivit a případných dopadů intervence a jejich možného dalšího sledování. </v>
          </cell>
          <cell r="F81" t="str">
            <v>ukončeno</v>
          </cell>
          <cell r="G81" t="str">
            <v>externí</v>
          </cell>
          <cell r="H81" t="str">
            <v>ad-hoc</v>
          </cell>
          <cell r="I81" t="str">
            <v>popularizace VaV</v>
          </cell>
          <cell r="J81" t="str">
            <v>–</v>
          </cell>
          <cell r="K81" t="str">
            <v xml:space="preserve">desk research, kvantitativní a kvalitativní terénní šetření, dotazníkové šetření </v>
          </cell>
          <cell r="L81" t="str">
            <v>listopad</v>
          </cell>
          <cell r="M81">
            <v>2015</v>
          </cell>
          <cell r="N81" t="str">
            <v>červen</v>
          </cell>
          <cell r="O81">
            <v>2016</v>
          </cell>
          <cell r="P81" t="str">
            <v>konsorcium HOPE GROUP s. r. o. + Naviga 4, s. r. o.</v>
          </cell>
          <cell r="Q81" t="str">
            <v>max 1855000 (1117000 za VK)</v>
          </cell>
          <cell r="R81" t="str">
            <v>1 300 000,00 (OP VaVpI + OP VK dohromady)</v>
          </cell>
        </row>
        <row r="82">
          <cell r="A82" t="str">
            <v>56.</v>
          </cell>
          <cell r="B82" t="str">
            <v>MŠMT</v>
          </cell>
          <cell r="C82" t="str">
            <v>OP VK</v>
          </cell>
          <cell r="D82" t="str">
            <v>Evaluace Ipn</v>
          </cell>
          <cell r="E82" t="str">
            <v>Zvažována evaluace 3 vybraných Ipn a jejich přínosu. Půjde zejména o odborné hodnocení výstupů těchto Ipn.</v>
          </cell>
          <cell r="F82" t="str">
            <v>ukončeno</v>
          </cell>
          <cell r="G82" t="str">
            <v>externí</v>
          </cell>
          <cell r="H82" t="str">
            <v>ad-hoc</v>
          </cell>
          <cell r="I82" t="str">
            <v>Ipn</v>
          </cell>
          <cell r="J82" t="str">
            <v>–</v>
          </cell>
          <cell r="K82" t="str">
            <v xml:space="preserve">desk researh, dotazníková šetřená, indiviruální pohovory, </v>
          </cell>
          <cell r="L82" t="str">
            <v>červen</v>
          </cell>
          <cell r="M82">
            <v>2015</v>
          </cell>
          <cell r="N82" t="str">
            <v>červen</v>
          </cell>
          <cell r="O82">
            <v>2016</v>
          </cell>
          <cell r="P82" t="str">
            <v>Naviga 4, s. r. o.</v>
          </cell>
          <cell r="Q82" t="str">
            <v>max 721000</v>
          </cell>
          <cell r="R82">
            <v>525000</v>
          </cell>
        </row>
        <row r="83">
          <cell r="A83" t="str">
            <v>57.</v>
          </cell>
          <cell r="B83" t="str">
            <v>MŠMT</v>
          </cell>
          <cell r="C83" t="str">
            <v>OP VK</v>
          </cell>
          <cell r="D83" t="str">
            <v>Závěrečná evaluace publicity OP VK</v>
          </cell>
          <cell r="E83" t="str">
            <v>Závěrečná evaluace publicity a komunikačního plánu OP VK. V současné době probíhá výběrové řízení na externího dodavatele komunikační kampaně pro OP VK, která se bude odehrávat v říjnu 2015. Součástí evaluace bude hodnocení této kampaně.</v>
          </cell>
          <cell r="F83" t="str">
            <v>ukončeno</v>
          </cell>
          <cell r="G83" t="str">
            <v>interní</v>
          </cell>
          <cell r="H83" t="str">
            <v>ad-hoc</v>
          </cell>
          <cell r="I83" t="str">
            <v>publicita</v>
          </cell>
          <cell r="J83" t="str">
            <v>–</v>
          </cell>
          <cell r="K83" t="str">
            <v>desk research, dotazníkové šetření, individuální pohovory, teorií vedená evaluace</v>
          </cell>
          <cell r="L83" t="str">
            <v>leden</v>
          </cell>
          <cell r="M83">
            <v>2016</v>
          </cell>
          <cell r="N83" t="str">
            <v>červenec</v>
          </cell>
          <cell r="O83">
            <v>2016</v>
          </cell>
          <cell r="P83" t="str">
            <v>–</v>
          </cell>
          <cell r="Q83" t="str">
            <v>–</v>
          </cell>
          <cell r="R83" t="str">
            <v>–</v>
          </cell>
        </row>
        <row r="84">
          <cell r="A84" t="str">
            <v>58.</v>
          </cell>
          <cell r="B84" t="str">
            <v>MŠMT</v>
          </cell>
          <cell r="C84" t="str">
            <v>OP VK</v>
          </cell>
          <cell r="D84" t="str">
            <v>Výsledky analýzy počtu a příčin vzniku podezření na nesrovnalost identifikovaných v OP VK</v>
          </cell>
          <cell r="E84" t="str">
            <v>Ministerstvo školství mládeže a tělovýchovy zveřejňuje výsledky analýzy počtu a příčin vzniku podezření na nesrovnalost identifikovaných v rámci Operačního programu Vzdělávání pro konkurenceschopnost</v>
          </cell>
          <cell r="F84" t="str">
            <v>ukončeno</v>
          </cell>
          <cell r="G84" t="str">
            <v>interní</v>
          </cell>
          <cell r="H84" t="str">
            <v>ad-hoc</v>
          </cell>
          <cell r="I84" t="str">
            <v>nesrovnalosti</v>
          </cell>
          <cell r="J84" t="str">
            <v>–</v>
          </cell>
          <cell r="K84" t="str">
            <v>desk research</v>
          </cell>
          <cell r="L84" t="str">
            <v>srpen</v>
          </cell>
          <cell r="M84">
            <v>2015</v>
          </cell>
          <cell r="N84" t="str">
            <v>říjen</v>
          </cell>
          <cell r="O84">
            <v>2015</v>
          </cell>
          <cell r="P84" t="str">
            <v>–</v>
          </cell>
          <cell r="Q84" t="str">
            <v>interně/bez vyčíslení nákladů</v>
          </cell>
          <cell r="R84" t="str">
            <v>–</v>
          </cell>
        </row>
      </sheetData>
      <sheetData sheetId="10">
        <row r="27">
          <cell r="A27" t="str">
            <v>1.</v>
          </cell>
          <cell r="B27" t="str">
            <v>MPSV</v>
          </cell>
          <cell r="C27" t="str">
            <v>OP LZZ</v>
          </cell>
          <cell r="D27" t="str">
            <v xml:space="preserve">Ex-ante hodnocení Operačního programu Lidské zdroje a zaměstnanost pro období 2007-2013
</v>
          </cell>
          <cell r="E27" t="str">
            <v xml:space="preserve">Účelem je poskytnout metodický podklad a jasně, přehledně a jednoznačně formulovat nezbytné úkoly pro provedení ex-ante evaluace. Celkovým cílem ex-ante hodnocení je optimalizace alokace zdrojů a zvýšení kvality programování. </v>
          </cell>
          <cell r="F27" t="str">
            <v>ukončeno</v>
          </cell>
          <cell r="G27" t="str">
            <v>externí</v>
          </cell>
          <cell r="H27" t="str">
            <v>ex-ante</v>
          </cell>
          <cell r="I27" t="str">
            <v>jiné</v>
          </cell>
          <cell r="J27" t="str">
            <v>–</v>
          </cell>
          <cell r="K27" t="str">
            <v xml:space="preserve">desk research, SWOT analýza, analýza dat, řízený rozhovory, dokumentů </v>
          </cell>
          <cell r="L27" t="str">
            <v>leden</v>
          </cell>
          <cell r="M27">
            <v>2006</v>
          </cell>
          <cell r="N27" t="str">
            <v>říjen</v>
          </cell>
          <cell r="O27">
            <v>2006</v>
          </cell>
          <cell r="P27" t="str">
            <v>DHV CR, spol. s r. o.</v>
          </cell>
          <cell r="Q27">
            <v>1999999</v>
          </cell>
          <cell r="R27">
            <v>1860000</v>
          </cell>
        </row>
        <row r="28">
          <cell r="A28" t="str">
            <v>2.</v>
          </cell>
          <cell r="B28" t="str">
            <v>MPSV</v>
          </cell>
          <cell r="C28" t="str">
            <v>OP LZZ</v>
          </cell>
          <cell r="D28" t="str">
            <v>Organizace evaluačních fokusních skupin OP LZZ a evaluačního workshopu</v>
          </cell>
          <cell r="E28" t="str">
            <v xml:space="preserve">Hlavním cílem evaluačních fokusních skupin je zmapovat, popsat a analyzovat počáteční průběh, vývoj a potíže operačního programu prostřednictvím vytvoření tématicky členěného prostoru pro sdílení zkušeností z dosavadního průběhu programu. </v>
          </cell>
          <cell r="F28" t="str">
            <v>ukončeno</v>
          </cell>
          <cell r="G28" t="str">
            <v>externí</v>
          </cell>
          <cell r="H28" t="str">
            <v>on-going</v>
          </cell>
          <cell r="I28" t="str">
            <v>řízení a implementace</v>
          </cell>
          <cell r="J28" t="str">
            <v>–</v>
          </cell>
          <cell r="K28" t="str">
            <v>focus groups</v>
          </cell>
          <cell r="L28" t="str">
            <v>únor</v>
          </cell>
          <cell r="M28">
            <v>2009</v>
          </cell>
          <cell r="N28" t="str">
            <v>prosinec</v>
          </cell>
          <cell r="O28">
            <v>2009</v>
          </cell>
          <cell r="P28" t="str">
            <v>Navreme Boheme, s. r. o.</v>
          </cell>
          <cell r="Q28">
            <v>900000</v>
          </cell>
          <cell r="R28">
            <v>830518</v>
          </cell>
        </row>
        <row r="29">
          <cell r="A29" t="str">
            <v>3.</v>
          </cell>
          <cell r="B29" t="str">
            <v>MPSV</v>
          </cell>
          <cell r="C29" t="str">
            <v>OP LZZ</v>
          </cell>
          <cell r="D29" t="str">
            <v>Evaluace ve vazbě na monitoring - vyhodnocení indikátorové soustavy</v>
          </cell>
          <cell r="E29" t="str">
            <v>Vyhodnocení indikátorové soustavy, v případě indikátorů sledovaných příjemci vyhodnotit případné dopady sledování indikátorů na chování příjemců. Upozornění na možná rizika, která může indikátorová soustava způsobovat při realizaci OP LZZ.</v>
          </cell>
          <cell r="F29" t="str">
            <v>ukončeno</v>
          </cell>
          <cell r="G29" t="str">
            <v>externí</v>
          </cell>
          <cell r="H29" t="str">
            <v>on-going</v>
          </cell>
          <cell r="I29" t="str">
            <v>indikátory</v>
          </cell>
          <cell r="J29" t="str">
            <v>–</v>
          </cell>
          <cell r="K29" t="str">
            <v>desk research , obsahová analýza, práce se statistickými daty/ukazateli</v>
          </cell>
          <cell r="L29" t="str">
            <v>květen</v>
          </cell>
          <cell r="M29">
            <v>2009</v>
          </cell>
          <cell r="N29" t="str">
            <v>březen</v>
          </cell>
          <cell r="O29">
            <v>2010</v>
          </cell>
          <cell r="P29" t="str">
            <v>DHV CR, spol. s r. o.</v>
          </cell>
          <cell r="Q29">
            <v>1200000</v>
          </cell>
          <cell r="R29">
            <v>839000</v>
          </cell>
        </row>
        <row r="30">
          <cell r="A30" t="str">
            <v>4.</v>
          </cell>
          <cell r="B30" t="str">
            <v>MPSV</v>
          </cell>
          <cell r="C30" t="str">
            <v>OP LZZ</v>
          </cell>
          <cell r="D30" t="str">
            <v>Roční operační vyhodnocení OP LZZ 2009</v>
          </cell>
          <cell r="E30" t="str">
            <v>Evaluace pokroku v oblasti naplňování všech prioritních os OP LZZ, kterého bylo při provádění operačního programu dosaženo.</v>
          </cell>
          <cell r="F30" t="str">
            <v>ukončeno</v>
          </cell>
          <cell r="G30" t="str">
            <v>externí</v>
          </cell>
          <cell r="H30" t="str">
            <v>on-going</v>
          </cell>
          <cell r="I30" t="str">
            <v>řízení a implementace</v>
          </cell>
          <cell r="J30" t="str">
            <v>–</v>
          </cell>
          <cell r="K30" t="str">
            <v>analýza dokumentů, analýza dat, srovnávací analýza, fokusní skupiny, dotazníkové šetření, panel expertů, polostrukturované rozhovory</v>
          </cell>
          <cell r="L30" t="str">
            <v>květen</v>
          </cell>
          <cell r="M30">
            <v>2009</v>
          </cell>
          <cell r="N30" t="str">
            <v>květen</v>
          </cell>
          <cell r="O30">
            <v>2010</v>
          </cell>
          <cell r="P30" t="str">
            <v>RegioPartner, s. r. o.</v>
          </cell>
          <cell r="Q30">
            <v>1999999</v>
          </cell>
          <cell r="R30">
            <v>1345000</v>
          </cell>
        </row>
        <row r="31">
          <cell r="A31" t="str">
            <v>5.</v>
          </cell>
          <cell r="B31" t="str">
            <v>MPSV</v>
          </cell>
          <cell r="C31" t="str">
            <v>OP LZZ</v>
          </cell>
          <cell r="D31" t="str">
            <v>Hodnocení uplatňování principu partnerství v projektech OP LZZ</v>
          </cell>
          <cell r="E31" t="str">
            <v>Zakázka je zaměřena na evaluaci uplatňování principu partnerství v rámci OP LZZ a na formulaci doporučení v této oblasti využitelných při realizaci projektů OP LZZ, při nastavení výzev a pro stanovení legislativy, pravidel a pokynů v souvislosti s řízením a implementací OP LZZ.</v>
          </cell>
          <cell r="F31" t="str">
            <v>ukončeno</v>
          </cell>
          <cell r="G31" t="str">
            <v>externí</v>
          </cell>
          <cell r="H31" t="str">
            <v>on-going</v>
          </cell>
          <cell r="I31" t="str">
            <v>partnerství</v>
          </cell>
          <cell r="J31" t="str">
            <v>–</v>
          </cell>
          <cell r="K31" t="str">
            <v>individuální rozhovory, focus groups, dotazníkový průzkum, případové studie, sekundární analýza databází a informačních soustav, obsahová analýza</v>
          </cell>
          <cell r="L31" t="str">
            <v>únor</v>
          </cell>
          <cell r="M31">
            <v>2010</v>
          </cell>
          <cell r="N31" t="str">
            <v>červen</v>
          </cell>
          <cell r="O31">
            <v>2011</v>
          </cell>
          <cell r="P31" t="str">
            <v>IREAS centrum, s.r.o.</v>
          </cell>
          <cell r="Q31">
            <v>1844000</v>
          </cell>
          <cell r="R31">
            <v>1699000</v>
          </cell>
        </row>
        <row r="32">
          <cell r="A32" t="str">
            <v>6.</v>
          </cell>
          <cell r="B32" t="str">
            <v>MPSV</v>
          </cell>
          <cell r="C32" t="str">
            <v>OP LZZ</v>
          </cell>
          <cell r="D32" t="str">
            <v xml:space="preserve"> Evaluace účinnosti komunikačních aktivit (publicity) programu OP LZZ</v>
          </cell>
          <cell r="E32" t="str">
            <v xml:space="preserve">Prověření aktuálního stavu informovanosti cílových skupin KoP o ESF a OP LZZ, vyhodnocení reálného dopadu implementace KoP včetně prověření účinnosti informačních a propagačních nástrojů.
</v>
          </cell>
          <cell r="F32" t="str">
            <v>ukončeno</v>
          </cell>
          <cell r="G32" t="str">
            <v>externí</v>
          </cell>
          <cell r="H32" t="str">
            <v>on-going</v>
          </cell>
          <cell r="I32" t="str">
            <v>publicita</v>
          </cell>
          <cell r="J32" t="str">
            <v>–</v>
          </cell>
          <cell r="K32" t="str">
            <v>kreativní skupinové diskuze, individuální hloubkové rozhovory, měření dráhy zraku, bulletin board, mediální analýza, strukturované rozhovory s médii a analýza námětů, ECCO analýza.</v>
          </cell>
          <cell r="L32" t="str">
            <v>březen</v>
          </cell>
          <cell r="M32">
            <v>2010</v>
          </cell>
          <cell r="N32" t="str">
            <v>červen</v>
          </cell>
          <cell r="O32">
            <v>2011</v>
          </cell>
          <cell r="P32" t="str">
            <v>Naviga 4, s. r. o.</v>
          </cell>
          <cell r="Q32">
            <v>1608000</v>
          </cell>
          <cell r="R32">
            <v>1323000</v>
          </cell>
        </row>
        <row r="33">
          <cell r="A33" t="str">
            <v>7.</v>
          </cell>
          <cell r="B33" t="str">
            <v>MPSV</v>
          </cell>
          <cell r="C33" t="str">
            <v>OP LZZ</v>
          </cell>
          <cell r="D33" t="str">
            <v>Roční operační vyhodnocení OP LZZ 2010</v>
          </cell>
          <cell r="E33" t="str">
            <v xml:space="preserve">Cílem je posouzení pokroku, kterého bylo při provádění operačního programu v roce 2010 dosaženo, (ne)dosažené výsledky, (ne)problémové oblasti, včetně formulace konkrétních doporučení na možná zlepšení, a další důležité faktory. </v>
          </cell>
          <cell r="F33" t="str">
            <v>ukončeno</v>
          </cell>
          <cell r="G33" t="str">
            <v>externí</v>
          </cell>
          <cell r="H33" t="str">
            <v>on-going</v>
          </cell>
          <cell r="I33" t="str">
            <v>řízení a implementace</v>
          </cell>
          <cell r="J33" t="str">
            <v>–</v>
          </cell>
          <cell r="K33" t="str">
            <v>desk research, analýza dat, dotazníkové šetření, řízené rozhovory, panely expertů, focus groups, dephi panel</v>
          </cell>
          <cell r="L33" t="str">
            <v>červenec</v>
          </cell>
          <cell r="M33">
            <v>2010</v>
          </cell>
          <cell r="N33" t="str">
            <v>červen</v>
          </cell>
          <cell r="O33">
            <v>2011</v>
          </cell>
          <cell r="P33" t="str">
            <v>IREAS centrum, s.r.o.</v>
          </cell>
          <cell r="Q33">
            <v>1957600</v>
          </cell>
          <cell r="R33">
            <v>1538000</v>
          </cell>
        </row>
        <row r="34">
          <cell r="A34" t="str">
            <v>8.</v>
          </cell>
          <cell r="B34" t="str">
            <v>MPSV</v>
          </cell>
          <cell r="C34" t="str">
            <v>OP LZZ</v>
          </cell>
          <cell r="D34" t="str">
            <v>Průběžná dlouhodobá (longitudinální) studie účinků podpory OP LZZ na cílové skupiny programu</v>
          </cell>
          <cell r="E34" t="str">
            <v xml:space="preserve">Základní cíle evaluační studie jsou následující:
1. Získat komplexní informace o vlivu / účincích poskytnuté pomoci z OP LZZ mezi jednotlivými skupinami adresátů pomoci.
2. Získat komplexní informace o vlivu / účincích poskytnuté pomoci z OP LZZ mezi individuálními adresáty pomoci.
3. Určit míru účelnosti (effectiveness) podpory mezi samotnými cílovými skupinami. 
4. Získat komplexní informace o názorech samotných adresátů pomoci o poskytované pomoci.
5. Poskytnout potřebné informace pro strategická rozhodnutí při tvorbě a realizaci (navazujícího) operačního programu.
6. Překlenout komunikační mezeru mezi těmi, kteří by měli přímo profitovat z určitých projektů, a těmi, kteří plánují a realizují program.
7. Identifikovat nezbytná data, která jsou třeba pro věrohodné provedení evaluace tohoto typu.
</v>
          </cell>
          <cell r="F34" t="str">
            <v>ukončeno</v>
          </cell>
          <cell r="G34" t="str">
            <v>externí</v>
          </cell>
          <cell r="H34" t="str">
            <v>on-going</v>
          </cell>
          <cell r="I34" t="str">
            <v>Dopadová evaluace v oblasti…</v>
          </cell>
          <cell r="J34" t="str">
            <v>lidské zdroje a zaměstnanost</v>
          </cell>
          <cell r="K34" t="str">
            <v>Analýza dat a dokumentů, dotazníkové šetření, eEvaluační návštěvy a terénní výzkum, expertní (oponentní) panel, fokusní skupiny, statistická analýza, strukturované rozhovory</v>
          </cell>
          <cell r="L34" t="str">
            <v>září</v>
          </cell>
          <cell r="M34">
            <v>2010</v>
          </cell>
          <cell r="N34" t="str">
            <v>červenec</v>
          </cell>
          <cell r="O34">
            <v>2013</v>
          </cell>
          <cell r="P34" t="str">
            <v>Navreme Boheme, s. r. o.</v>
          </cell>
          <cell r="Q34">
            <v>3200000</v>
          </cell>
          <cell r="R34">
            <v>2849150</v>
          </cell>
        </row>
        <row r="35">
          <cell r="A35" t="str">
            <v>9.</v>
          </cell>
          <cell r="B35" t="str">
            <v>MPSV</v>
          </cell>
          <cell r="C35" t="str">
            <v>OP LZZ</v>
          </cell>
          <cell r="D35" t="str">
            <v>Organizace evaluačně – expertních fokusních skupin OP LZZ 2010</v>
          </cell>
          <cell r="E35" t="str">
            <v>Hlavním cílem zakázky je 1) Průběžně přispívat k formulaci připravovaných výzev; 2) Identifikovat vhodná zjednodušení implementace OP LZZ; 3) Přispět k počínajícím přípravám dalšího programovacího období, zejména prostřednictvím sběru a analýzy informací a názorů stakeholderů z terénu (žadatelé, příjemci, experti, zástupci implementačních subjektů).</v>
          </cell>
          <cell r="F35" t="str">
            <v>ukončeno</v>
          </cell>
          <cell r="G35" t="str">
            <v>externí</v>
          </cell>
          <cell r="H35" t="str">
            <v>on-going</v>
          </cell>
          <cell r="I35" t="str">
            <v>řízení a implementace</v>
          </cell>
          <cell r="J35" t="str">
            <v>–</v>
          </cell>
          <cell r="K35" t="str">
            <v>focus groups</v>
          </cell>
          <cell r="L35" t="str">
            <v>říjen</v>
          </cell>
          <cell r="M35">
            <v>2010</v>
          </cell>
          <cell r="N35" t="str">
            <v>září</v>
          </cell>
          <cell r="O35">
            <v>2015</v>
          </cell>
          <cell r="P35" t="str">
            <v>RegioPartner, s. r. o.</v>
          </cell>
          <cell r="Q35">
            <v>1550000</v>
          </cell>
          <cell r="R35">
            <v>1084800</v>
          </cell>
        </row>
        <row r="36">
          <cell r="A36" t="str">
            <v>10.</v>
          </cell>
          <cell r="B36" t="str">
            <v>MPSV</v>
          </cell>
          <cell r="C36" t="str">
            <v>OP LZZ</v>
          </cell>
          <cell r="D36" t="str">
            <v>Pilotní counterfactual impact evaluation OP LZZ, oblast podpory 1.1</v>
          </cell>
          <cell r="E36" t="str">
            <v xml:space="preserve">Cílem zakázky je evaluovat  účinky projektů oblasti podpory 1.1 za pomoci kontrafaktuální evaluační metody (Counterfactual Impact Evaluation - CIE) a identifikace dalších oblastí intervence evropských fondů v České republice umožňujících použití přístupu CIE a šíření povědomí o této metodě. </v>
          </cell>
          <cell r="F36" t="str">
            <v>ukončeno</v>
          </cell>
          <cell r="G36" t="str">
            <v>externí</v>
          </cell>
          <cell r="H36" t="str">
            <v>mid-term</v>
          </cell>
          <cell r="I36" t="str">
            <v>Dopadová evaluace v oblasti…</v>
          </cell>
          <cell r="J36" t="str">
            <v>lidské zdroje a zaměstnanost</v>
          </cell>
          <cell r="K36" t="str">
            <v>counterfactual impact evaluation (CIE)</v>
          </cell>
          <cell r="L36" t="str">
            <v>březen</v>
          </cell>
          <cell r="M36">
            <v>2011</v>
          </cell>
          <cell r="N36" t="str">
            <v>prosinec</v>
          </cell>
          <cell r="O36">
            <v>2013</v>
          </cell>
          <cell r="P36" t="str">
            <v>IREAS centrum, s.r.o.</v>
          </cell>
          <cell r="Q36">
            <v>1950000</v>
          </cell>
          <cell r="R36">
            <v>1540000</v>
          </cell>
        </row>
        <row r="37">
          <cell r="A37" t="str">
            <v>11.</v>
          </cell>
          <cell r="B37" t="str">
            <v>MPSV</v>
          </cell>
          <cell r="C37" t="str">
            <v>OP LZZ</v>
          </cell>
          <cell r="D37" t="str">
            <v>Strategická evaluace ESF s důrazem na OP LZZ</v>
          </cell>
          <cell r="E37" t="str">
            <v xml:space="preserve">Evaluace identifikuje problémy a potřeby trhu práce s ohledem na potřebu zvýšení konkurenceschopnosti ČR, identifikuje problémy české společnosti v oblasti sociálního začleňování a boje s chudobou, vyhodnotí využití pomoci z ESF v ČR, navrhne tematické zaměření a cíle nového operačního programu, pro jednotlivá témata navrhne vhodnou formu (nástroj) implementace a tam, kde je to možné, pro příslušné formy implementace sestaví a ověří teorii změny včetně návrhu vhodných monitorovacích indikátorů a způsobu evaluace. </v>
          </cell>
          <cell r="F37" t="str">
            <v>ukončeno</v>
          </cell>
          <cell r="G37" t="str">
            <v>externí</v>
          </cell>
          <cell r="H37" t="str">
            <v>mid-term</v>
          </cell>
          <cell r="I37" t="str">
            <v>2014+</v>
          </cell>
          <cell r="J37" t="str">
            <v>–</v>
          </cell>
          <cell r="K37" t="str">
            <v>analýza sekundárních dat, dotazníkové šetření, desk research, polostrukturované rozhovory, expertní konzultace, meta evaluace, prognostické metody, obsahová analýza, metoda syntézy</v>
          </cell>
          <cell r="L37" t="str">
            <v>červen</v>
          </cell>
          <cell r="M37">
            <v>2011</v>
          </cell>
          <cell r="N37" t="str">
            <v>únor</v>
          </cell>
          <cell r="O37">
            <v>2012</v>
          </cell>
          <cell r="P37" t="str">
            <v>DHV CR, spol. s r. o.</v>
          </cell>
          <cell r="Q37">
            <v>1950000</v>
          </cell>
          <cell r="R37">
            <v>1200000</v>
          </cell>
        </row>
        <row r="38">
          <cell r="A38" t="str">
            <v>12.</v>
          </cell>
          <cell r="B38" t="str">
            <v>MPSV</v>
          </cell>
          <cell r="C38" t="str">
            <v>OP LZZ</v>
          </cell>
          <cell r="D38" t="str">
            <v>Evaluace implementace principu inovativnosti v Operačním programu Lidské zdroje a zaměstnanost</v>
          </cell>
          <cell r="E38" t="str">
            <v>Účelem této zakázky je mid-term evaluace podpory inovativních činností v oblasti RLZ a zaměstnanosti poskytované z OP LZZ a ex-post evaluace podpory inovativnosti z CIP EQUAL, zejména hodnocení, do jaké míry jsou z OP LZZ podporovány inovace s potenciálem pozitivní změny a hodnocení podmínek pro jejich vznik a/nebo uplatnění. V rámce evaluace budou  analyzovány problémy v oblasti podpory inovativnosti uvedené v kapitole 2.2., zjištěny jejich příčiny a důsledky a navržena realizovatelná řešení.</v>
          </cell>
          <cell r="F38" t="str">
            <v>ukončeno</v>
          </cell>
          <cell r="G38" t="str">
            <v>externí</v>
          </cell>
          <cell r="H38" t="str">
            <v>on-going</v>
          </cell>
          <cell r="I38" t="str">
            <v>jiné</v>
          </cell>
          <cell r="J38" t="str">
            <v>–</v>
          </cell>
          <cell r="K38" t="str">
            <v>expertní panel, SWOT, PESTLE, analýzy, hloubkové rozhovory, focus groups, simulace procesů</v>
          </cell>
          <cell r="L38" t="str">
            <v>srpen</v>
          </cell>
          <cell r="M38">
            <v>2011</v>
          </cell>
          <cell r="N38" t="str">
            <v>prosinec</v>
          </cell>
          <cell r="O38">
            <v>2012</v>
          </cell>
          <cell r="P38" t="str">
            <v>Navreme Boheme, s. r. o.</v>
          </cell>
          <cell r="Q38">
            <v>1950000</v>
          </cell>
          <cell r="R38">
            <v>1209600</v>
          </cell>
        </row>
        <row r="39">
          <cell r="A39" t="str">
            <v>13.</v>
          </cell>
          <cell r="B39" t="str">
            <v>MPSV</v>
          </cell>
          <cell r="C39" t="str">
            <v>OP LZZ</v>
          </cell>
          <cell r="D39" t="str">
            <v>Roční operační vyhodnocení OP LZZ 2011</v>
          </cell>
          <cell r="E39" t="str">
            <v>Hlavním cílem této evaluace je provést komplexní vyhodnocení průběhu a dosažených věcných výsledků programu v roce 2011, příp. v 1. polovině 2012, identifikovat jeho úspěchy i případné nedostatky a poskytnout zadavateli informace relevantní pro jejich řešení.</v>
          </cell>
          <cell r="F39" t="str">
            <v>ukončeno</v>
          </cell>
          <cell r="G39" t="str">
            <v>externí</v>
          </cell>
          <cell r="H39" t="str">
            <v>on-going</v>
          </cell>
          <cell r="I39" t="str">
            <v>řízení a implementace</v>
          </cell>
          <cell r="J39" t="str">
            <v>–</v>
          </cell>
          <cell r="K39" t="str">
            <v>desk research, kvalitativní a kvantitativní analýza, terénní šetření, analýza případové studie, logický rámec</v>
          </cell>
          <cell r="L39" t="str">
            <v>září</v>
          </cell>
          <cell r="M39">
            <v>2011</v>
          </cell>
          <cell r="N39" t="str">
            <v>červenec</v>
          </cell>
          <cell r="O39">
            <v>2012</v>
          </cell>
          <cell r="P39" t="str">
            <v>HOPE-E.S., v.o.s</v>
          </cell>
          <cell r="Q39">
            <v>1903840</v>
          </cell>
          <cell r="R39">
            <v>1035000</v>
          </cell>
        </row>
        <row r="40">
          <cell r="A40" t="str">
            <v>14.</v>
          </cell>
          <cell r="B40" t="str">
            <v>MPSV</v>
          </cell>
          <cell r="C40" t="str">
            <v>OP LZZ</v>
          </cell>
          <cell r="D40" t="str">
            <v>Evaluace výzvy č. 02 Posilování sociálního dialogu a budování kapacit sociálních partnerů OP LZZ</v>
          </cell>
          <cell r="E40" t="str">
            <v xml:space="preserve">Účelem této zakázky je zpracování kvalifikovaného podkladu pro rozhodnutí řídícího orgánu OP LZZ o pokračování intervence, která je předmětem evaluace v rámci této zakázky. </v>
          </cell>
          <cell r="F40" t="str">
            <v>ukončeno</v>
          </cell>
          <cell r="G40" t="str">
            <v>externí</v>
          </cell>
          <cell r="H40" t="str">
            <v>on-going</v>
          </cell>
          <cell r="I40" t="str">
            <v>výzvy</v>
          </cell>
          <cell r="J40" t="str">
            <v>–</v>
          </cell>
          <cell r="K40" t="str">
            <v xml:space="preserve">Účelem této zakázky je zpracování kvalifikovaného podkladu pro rozhodnutí řídícího orgánu OP LZZ  o pokračování intervence, která je předmětem evaluace v rámci této zakázky. </v>
          </cell>
          <cell r="L40" t="str">
            <v>listopad</v>
          </cell>
          <cell r="M40">
            <v>2011</v>
          </cell>
          <cell r="N40" t="str">
            <v>duben</v>
          </cell>
          <cell r="O40">
            <v>2012</v>
          </cell>
          <cell r="P40" t="str">
            <v>RegioPartner, s. r. o.</v>
          </cell>
          <cell r="Q40">
            <v>199000</v>
          </cell>
          <cell r="R40">
            <v>111000</v>
          </cell>
        </row>
        <row r="41">
          <cell r="A41" t="str">
            <v>15.</v>
          </cell>
          <cell r="B41" t="str">
            <v>MPSV</v>
          </cell>
          <cell r="C41" t="str">
            <v>OP LZZ</v>
          </cell>
          <cell r="D41" t="str">
            <v>Evaluace úrovně ICT podpory OP LZZ pro zajištění monitorovacího systému programů ESF 2014+</v>
          </cell>
          <cell r="E41" t="str">
            <v>Hlavním předmětem této zakázky je na základě dostupných zkušeností s provozem stávajícího informačního systému Monit7+ přispět ke konstrukci nové generace informačního systému, který naplní požadavky na kvalitní (účelný, účinný a úsporný) monitorovací systém v období 2014+ s důrazem na specifické datové potřeby programů ESF a s ohledem na aktuální stav technologického vývoje v oboru ICT.</v>
          </cell>
          <cell r="F41" t="str">
            <v>ukončeno</v>
          </cell>
          <cell r="G41" t="str">
            <v>externí</v>
          </cell>
          <cell r="H41" t="str">
            <v>on-going</v>
          </cell>
          <cell r="I41" t="str">
            <v>monitorovací systém</v>
          </cell>
          <cell r="J41" t="str">
            <v>–</v>
          </cell>
          <cell r="K41" t="str">
            <v>desk research, individuální rozhovory, procesní analýza, skupinová diskuze, dotazníkové šetření, expertní hodnocení, komparativní analýza</v>
          </cell>
          <cell r="L41" t="str">
            <v>říjen</v>
          </cell>
          <cell r="M41">
            <v>2011</v>
          </cell>
          <cell r="N41" t="str">
            <v>únor</v>
          </cell>
          <cell r="O41">
            <v>2013</v>
          </cell>
          <cell r="P41" t="str">
            <v>Naviga 4, s. r. o.</v>
          </cell>
          <cell r="Q41">
            <v>1984640</v>
          </cell>
          <cell r="R41">
            <v>1248000</v>
          </cell>
        </row>
        <row r="42">
          <cell r="A42" t="str">
            <v>16.</v>
          </cell>
          <cell r="B42" t="str">
            <v>MPSV</v>
          </cell>
          <cell r="C42" t="str">
            <v>OP LZZ</v>
          </cell>
          <cell r="D42" t="str">
            <v>Vyhodnocení plnění monitorovacích indikátorů OP LZZ zjišťovaných evaluací</v>
          </cell>
          <cell r="E42" t="str">
            <v xml:space="preserve">- Vytvoření metodiky pro výpočet hodnot, posouzení pokroku a aktuálního stavu monitorovacích indikátorů (07.42.80) Udržitelnost vytvořených partnerství a (07.60.10) Zlepšení podmínek pro slaďování rodinného a pracovního života.  
- Interpretace hodnot monitorovacích indikátorů (07.42.80) Udržitelnost vytvořených partnerství a (07.60.10) Zlepšení podmínek pro slaďování rodinného a pracovního života) pomocí kvalitativní srovnávací analýzy (QCA). 
- Výpočet hodnot, posouzení pokroku a aktuálního stavu monitorovacích indikátorů (43.07.02) Efektivnost podpořených projektů a (43.07.00) Zvýšení efektivnosti strategií a politik v oblasti LZZ využitím metodiky poskytnuté zadavatelem, včetně kvalitativního slovního komentáře. 
- Vytvoření metodiky, kterou by bylo možné pravidelně stanovovat hodnoty a posoudit pokrok indikátoru (07.46.16) Podíl úspěšně podpořených osob. 
- Zjištění hodnot, posouzení pokroku a aktuálního stavu monitorovacích indikátorů (15.32.17) Zkrácení délky soudních řízení - Krajské soudy; (15.32.18) Zkrácení délky soudních řízení - Okresní soudy. </v>
          </cell>
          <cell r="F42" t="str">
            <v>ukončeno</v>
          </cell>
          <cell r="G42" t="str">
            <v>externí</v>
          </cell>
          <cell r="H42" t="str">
            <v>mid-term</v>
          </cell>
          <cell r="I42" t="str">
            <v>indikátory</v>
          </cell>
          <cell r="J42" t="str">
            <v>–</v>
          </cell>
          <cell r="K42" t="str">
            <v>telefonické dotazování, dotazníkové šetření, QCA, desk research, expertní rozhovory</v>
          </cell>
          <cell r="L42" t="str">
            <v>prosinec</v>
          </cell>
          <cell r="M42">
            <v>2011</v>
          </cell>
          <cell r="N42" t="str">
            <v>duben</v>
          </cell>
          <cell r="O42">
            <v>2014</v>
          </cell>
          <cell r="P42" t="str">
            <v>IREAS centrum, s.r.o.</v>
          </cell>
          <cell r="Q42">
            <v>1980000</v>
          </cell>
          <cell r="R42">
            <v>1350000</v>
          </cell>
        </row>
        <row r="43">
          <cell r="A43" t="str">
            <v>17.</v>
          </cell>
          <cell r="B43" t="str">
            <v>MPSV</v>
          </cell>
          <cell r="C43" t="str">
            <v>OP LZZ</v>
          </cell>
          <cell r="D43" t="str">
            <v>Zpracování základní podoby Koncepce práce s bezdomovci v České republice včetně možností intervence z ESF do roku 2020</v>
          </cell>
          <cell r="E43" t="str">
            <v xml:space="preserve">Hlavní cíl zakázky je zpracování základní podoby Koncepce práce s bezdomovci  v České republice včetně možností intervencí z ESF do roku 2020. </v>
          </cell>
          <cell r="F43" t="str">
            <v>ukončeno</v>
          </cell>
          <cell r="G43" t="str">
            <v>externí</v>
          </cell>
          <cell r="H43" t="str">
            <v>on-going</v>
          </cell>
          <cell r="I43" t="str">
            <v>jiné</v>
          </cell>
          <cell r="J43" t="str">
            <v>–</v>
          </cell>
          <cell r="K43" t="str">
            <v>srovnávací analýza, sekundární analýza dat, focus groups, statistická analýza, heuristika</v>
          </cell>
          <cell r="L43" t="str">
            <v>leden</v>
          </cell>
          <cell r="M43">
            <v>2012</v>
          </cell>
          <cell r="N43" t="str">
            <v>září</v>
          </cell>
          <cell r="O43">
            <v>2012</v>
          </cell>
          <cell r="P43" t="str">
            <v>Občanské sdružení H. S. P. (hodnoty, soužití, pomoc)</v>
          </cell>
          <cell r="Q43">
            <v>790000</v>
          </cell>
          <cell r="R43">
            <v>760000</v>
          </cell>
        </row>
        <row r="44">
          <cell r="A44" t="str">
            <v>18.</v>
          </cell>
          <cell r="B44" t="str">
            <v>MPSV</v>
          </cell>
          <cell r="C44" t="str">
            <v>OP LZZ</v>
          </cell>
          <cell r="D44" t="str">
            <v>Utváření otevřeného Fóra ESF v ČR</v>
          </cell>
          <cell r="E44" t="str">
            <v>Utváření otevřeného Fóra ESF v ČR: založení, podpora a rozvoj otevřeného spolku programátorů pro rozvoj webové aplikace „Fórum Evropského sociálního fondu v ČR“.</v>
          </cell>
          <cell r="F44" t="str">
            <v>ukončeno</v>
          </cell>
          <cell r="G44" t="str">
            <v>externí</v>
          </cell>
          <cell r="H44" t="str">
            <v>on-going</v>
          </cell>
          <cell r="I44" t="str">
            <v>jiné</v>
          </cell>
          <cell r="J44" t="str">
            <v>–</v>
          </cell>
          <cell r="K44" t="str">
            <v>tvorba a údržba webové aplikace</v>
          </cell>
          <cell r="L44" t="str">
            <v>březen</v>
          </cell>
          <cell r="M44">
            <v>2012</v>
          </cell>
          <cell r="N44" t="str">
            <v>prosinec</v>
          </cell>
          <cell r="O44">
            <v>2013</v>
          </cell>
          <cell r="P44" t="str">
            <v>COEX CZ, s. r. o.</v>
          </cell>
          <cell r="Q44">
            <v>1915440</v>
          </cell>
          <cell r="R44">
            <v>1820000</v>
          </cell>
        </row>
        <row r="45">
          <cell r="A45" t="str">
            <v>19.</v>
          </cell>
          <cell r="B45" t="str">
            <v>MPSV</v>
          </cell>
          <cell r="C45" t="str">
            <v>OP LZZ</v>
          </cell>
          <cell r="D45" t="str">
            <v>Strategické vyhodnocení pro oblast dalšího vzdělávání</v>
          </cell>
          <cell r="E45" t="str">
            <v>Cílem zakázky je zpracování strategického vyhodnocení pro oblast dalšího vzdělávání</v>
          </cell>
          <cell r="F45" t="str">
            <v>ukončeno</v>
          </cell>
          <cell r="G45" t="str">
            <v>externí</v>
          </cell>
          <cell r="H45" t="str">
            <v>on-going</v>
          </cell>
          <cell r="I45" t="str">
            <v>jiné</v>
          </cell>
          <cell r="J45" t="str">
            <v>–</v>
          </cell>
          <cell r="K45" t="str">
            <v>desk research, vlastní šetření</v>
          </cell>
          <cell r="L45" t="str">
            <v>leden</v>
          </cell>
          <cell r="M45">
            <v>2012</v>
          </cell>
          <cell r="N45" t="str">
            <v>srpen</v>
          </cell>
          <cell r="O45">
            <v>2013</v>
          </cell>
          <cell r="P45" t="str">
            <v>Fond dalšího vzdělávání</v>
          </cell>
          <cell r="Q45">
            <v>2100000</v>
          </cell>
          <cell r="R45">
            <v>2100000</v>
          </cell>
        </row>
        <row r="46">
          <cell r="A46" t="str">
            <v>20.</v>
          </cell>
          <cell r="B46" t="str">
            <v>MPSV</v>
          </cell>
          <cell r="C46" t="str">
            <v>OP LZZ</v>
          </cell>
          <cell r="D46" t="str">
            <v>Ex-ante evaluace programového dokumentu ESF v gesci MPSV pro období 2014-2020</v>
          </cell>
          <cell r="E46" t="str">
            <v xml:space="preserve">Předmětem plnění této veřejné zakázky je ex-ante evaluace operačního programu Evropského sociálního fondu v gesci MPSV pro programovací období 2014-2020 dle požadavků návrhu Obecného nařízení pro fondy společného strategického rámce (dále jen ON). Účelem ex-ante evaluace je zajistit kvalitní nastavení operačního programu tak, aby se tento program stal účinným nástrojem přispívajícím k cílům strategie Unie pro inteligentní a udržitelný růst (strategie Evropa 2020). </v>
          </cell>
          <cell r="F46" t="str">
            <v>ukončeno</v>
          </cell>
          <cell r="G46" t="str">
            <v>externí</v>
          </cell>
          <cell r="H46" t="str">
            <v>ex-ante</v>
          </cell>
          <cell r="I46" t="str">
            <v>2014+</v>
          </cell>
          <cell r="J46" t="str">
            <v>–</v>
          </cell>
          <cell r="K46" t="str">
            <v>desk research, dotazníkové šetření, rozhovory, focusní skupiny, expertní panely</v>
          </cell>
          <cell r="L46" t="str">
            <v>prosinec</v>
          </cell>
          <cell r="M46">
            <v>2012</v>
          </cell>
          <cell r="N46" t="str">
            <v>červen</v>
          </cell>
          <cell r="O46">
            <v>2015</v>
          </cell>
          <cell r="P46" t="str">
            <v>HOPE –E.S., v. o. s. a Naviga4, s. r. o.</v>
          </cell>
          <cell r="Q46">
            <v>3200000</v>
          </cell>
          <cell r="R46">
            <v>2700000</v>
          </cell>
        </row>
        <row r="47">
          <cell r="A47" t="str">
            <v>21.</v>
          </cell>
          <cell r="B47" t="str">
            <v>MPSV</v>
          </cell>
          <cell r="C47" t="str">
            <v>OP LZZ</v>
          </cell>
          <cell r="D47" t="str">
            <v>Evaluace projektů OP LZZ zaměřených na poskytování sociálních služeb</v>
          </cell>
          <cell r="E47" t="str">
            <v xml:space="preserve">Hlavním cílem této evaluace je vyhodnotit dopad podpory poskytování sociálních služeb v rámci projektů OP  LZZ na veřejné rozpočty a formulovat doporučení pro nastavení parametrů nových výzev ESF v tomto i budoucím programovém období, a to zejména s ohledem na udržitelnost aktivit podporovaných projektů. </v>
          </cell>
          <cell r="F47" t="str">
            <v>ukončeno</v>
          </cell>
          <cell r="G47" t="str">
            <v>externí</v>
          </cell>
          <cell r="H47" t="str">
            <v>on-going</v>
          </cell>
          <cell r="I47" t="str">
            <v>výzvy</v>
          </cell>
          <cell r="J47" t="str">
            <v>–</v>
          </cell>
          <cell r="K47" t="str">
            <v>desk research, dotazníkové šetření, evaluační návštěvy, fokusní skupiny, syntéza</v>
          </cell>
          <cell r="L47" t="str">
            <v>září</v>
          </cell>
          <cell r="M47">
            <v>2012</v>
          </cell>
          <cell r="N47" t="str">
            <v>květen</v>
          </cell>
          <cell r="O47">
            <v>2013</v>
          </cell>
          <cell r="P47" t="str">
            <v>HOPE-E.S., v.o.s</v>
          </cell>
          <cell r="Q47">
            <v>950000</v>
          </cell>
          <cell r="R47">
            <v>684300</v>
          </cell>
        </row>
        <row r="48">
          <cell r="A48" t="str">
            <v>22.</v>
          </cell>
          <cell r="B48" t="str">
            <v>MPSV</v>
          </cell>
          <cell r="C48" t="str">
            <v>OP LZZ</v>
          </cell>
          <cell r="D48" t="str">
            <v>Roční operační vyhodnocení OP LZZ 2012</v>
          </cell>
          <cell r="E48" t="str">
            <v>Hlavním cílem této evaluace je provést komplexní vyhodnocení průběhu a dosažených věcných výsledků programu v roce 2012, příp. v 1. polovině 2013, identifikovat jeho úspěchy i příp. nedostatky a poskytnout zadavateli informace relevantní pro jejich řešení.</v>
          </cell>
          <cell r="F48" t="str">
            <v>ukončeno</v>
          </cell>
          <cell r="G48" t="str">
            <v>externí</v>
          </cell>
          <cell r="H48" t="str">
            <v>on-going</v>
          </cell>
          <cell r="I48" t="str">
            <v>řízení a implementace</v>
          </cell>
          <cell r="J48" t="str">
            <v>–</v>
          </cell>
          <cell r="K48" t="str">
            <v>desk research, případové studie, dotazníkové šetření, rozhovory, focus groups</v>
          </cell>
          <cell r="L48" t="str">
            <v>říjen</v>
          </cell>
          <cell r="M48">
            <v>2012</v>
          </cell>
          <cell r="N48" t="str">
            <v>červenec</v>
          </cell>
          <cell r="O48">
            <v>2013</v>
          </cell>
          <cell r="P48" t="str">
            <v>IREAS centrum, s.r.o.</v>
          </cell>
          <cell r="Q48">
            <v>920000</v>
          </cell>
          <cell r="R48">
            <v>720000</v>
          </cell>
        </row>
        <row r="49">
          <cell r="A49" t="str">
            <v>23.</v>
          </cell>
          <cell r="B49" t="str">
            <v>MPSV</v>
          </cell>
          <cell r="C49" t="str">
            <v>OP LZZ</v>
          </cell>
          <cell r="D49" t="str">
            <v>Evaluace podpory sociálního a inkluzivního podnikání v OP LZZ</v>
          </cell>
          <cell r="E49" t="str">
            <v>Hlavním cílem této evaluace je vyhodnotit výsledky a dopady podpory sociálního podnikání a podnikání znevýhodněných osob v OP LZZ a IOP a formulovat doporučení pro nastavení podpory v této oblasti v OP ESF a případně v příslušném OP ERDF pro programové období 2014-2020 </v>
          </cell>
          <cell r="F49" t="str">
            <v>ukončeno</v>
          </cell>
          <cell r="G49" t="str">
            <v>externí</v>
          </cell>
          <cell r="H49" t="str">
            <v>on-going</v>
          </cell>
          <cell r="I49" t="str">
            <v>výzvy</v>
          </cell>
          <cell r="J49" t="str">
            <v>–</v>
          </cell>
          <cell r="K49" t="str">
            <v>desk research, případové studie, dotazníkové šetření, rozhovory, focus groups</v>
          </cell>
          <cell r="L49" t="str">
            <v>duben</v>
          </cell>
          <cell r="M49">
            <v>2013</v>
          </cell>
          <cell r="N49" t="str">
            <v>prosinec</v>
          </cell>
          <cell r="O49">
            <v>2015</v>
          </cell>
          <cell r="P49" t="str">
            <v>IREAS centrum, s.r.o.</v>
          </cell>
          <cell r="Q49">
            <v>980000</v>
          </cell>
          <cell r="R49">
            <v>750000</v>
          </cell>
        </row>
        <row r="50">
          <cell r="A50" t="str">
            <v>24.</v>
          </cell>
          <cell r="B50" t="str">
            <v>MPSV</v>
          </cell>
          <cell r="C50" t="str">
            <v>OP LZZ</v>
          </cell>
          <cell r="D50" t="str">
            <v>Analýza sociálně vyloučených lokalit</v>
          </cell>
          <cell r="E50" t="str">
            <v>Cílem zakázky je provést analýzu sociálně vyloučených lokalit, která bude navazovat na tzv. Gabalovu analýzu z r 2006, financovanou z OP RLZ. Tato analýza má mapovat především  aktuální vývoj v sociálně vyloučených lokalitách, změny v nich probíhající a dopady využití ESF.</v>
          </cell>
          <cell r="F50" t="str">
            <v>ukončeno</v>
          </cell>
          <cell r="G50" t="str">
            <v>externí</v>
          </cell>
          <cell r="H50" t="str">
            <v>mid-term</v>
          </cell>
          <cell r="I50" t="str">
            <v>jiné</v>
          </cell>
          <cell r="J50" t="str">
            <v>–</v>
          </cell>
          <cell r="K50" t="str">
            <v>dotazníkové šetření, hloubkové rozhovory, pozorování</v>
          </cell>
          <cell r="L50" t="str">
            <v>prosinec</v>
          </cell>
          <cell r="M50">
            <v>2013</v>
          </cell>
          <cell r="N50" t="str">
            <v>říjen</v>
          </cell>
          <cell r="O50">
            <v>2015</v>
          </cell>
          <cell r="P50" t="str">
            <v>GAC spol. s r. o.</v>
          </cell>
          <cell r="Q50">
            <v>5600000</v>
          </cell>
          <cell r="R50" t="str">
            <v>5100000 + 500 000 Kč opce</v>
          </cell>
        </row>
        <row r="51">
          <cell r="A51" t="str">
            <v>25.</v>
          </cell>
          <cell r="B51" t="str">
            <v>MPSV</v>
          </cell>
          <cell r="C51" t="str">
            <v>OP LZZ</v>
          </cell>
          <cell r="D51" t="str">
            <v>Hodnocení za účelem přípravy OP 2014+ a nastavení jeho implementace</v>
          </cell>
          <cell r="E51" t="str">
            <v>Hlavním cílem této evaluace je vyhodnotit dosavadní zkušenosti se systémem hodnocení projektových žádostí OP LZZ a formulovat doporučení pro úpravu systému hodnocení v novém programovém období.</v>
          </cell>
          <cell r="F51" t="str">
            <v>plánováno dle EP</v>
          </cell>
          <cell r="G51" t="str">
            <v>externí</v>
          </cell>
          <cell r="H51" t="str">
            <v>ad-hoc</v>
          </cell>
          <cell r="I51" t="str">
            <v>řízení a implementace</v>
          </cell>
          <cell r="J51" t="str">
            <v>–</v>
          </cell>
          <cell r="K51" t="str">
            <v>–</v>
          </cell>
          <cell r="L51" t="str">
            <v>–</v>
          </cell>
          <cell r="M51">
            <v>2013</v>
          </cell>
          <cell r="N51" t="str">
            <v>–</v>
          </cell>
          <cell r="O51" t="str">
            <v>–</v>
          </cell>
          <cell r="P51" t="str">
            <v>–</v>
          </cell>
          <cell r="Q51" t="str">
            <v>–</v>
          </cell>
          <cell r="R51" t="str">
            <v>–</v>
          </cell>
        </row>
        <row r="52">
          <cell r="A52" t="str">
            <v>26.</v>
          </cell>
          <cell r="B52" t="str">
            <v>MPSV</v>
          </cell>
          <cell r="C52" t="str">
            <v>OP LZZ</v>
          </cell>
          <cell r="D52" t="str">
            <v>Studie socioekonomického vývoje pro prioritní oblasti OP LZZ</v>
          </cell>
          <cell r="E52" t="str">
            <v>Cílem evaluace je zhodnocení socioekonomického vývoje v prioritních oblastech s cílem využití pro přípravu nového operačního programu.</v>
          </cell>
          <cell r="F52" t="str">
            <v>plánováno dle EP</v>
          </cell>
          <cell r="G52" t="str">
            <v>externí</v>
          </cell>
          <cell r="H52" t="str">
            <v>ad-hoc</v>
          </cell>
          <cell r="I52" t="str">
            <v>2014+</v>
          </cell>
          <cell r="J52" t="str">
            <v>–</v>
          </cell>
          <cell r="K52" t="str">
            <v>–</v>
          </cell>
          <cell r="L52" t="str">
            <v>–</v>
          </cell>
          <cell r="M52">
            <v>2013</v>
          </cell>
          <cell r="N52" t="str">
            <v>–</v>
          </cell>
          <cell r="O52" t="str">
            <v>–</v>
          </cell>
          <cell r="P52" t="str">
            <v>–</v>
          </cell>
          <cell r="Q52" t="str">
            <v>–</v>
          </cell>
          <cell r="R52" t="str">
            <v>–</v>
          </cell>
        </row>
        <row r="53">
          <cell r="A53" t="str">
            <v>27.</v>
          </cell>
          <cell r="B53" t="str">
            <v>MPSV</v>
          </cell>
          <cell r="C53" t="str">
            <v>OP LZZ</v>
          </cell>
          <cell r="D53" t="str">
            <v>Evaluace projektů zaměřených na vznik a provoz zařízení péče o předškolního věku (výzva A4 a B5)</v>
          </cell>
          <cell r="E53" t="str">
            <v>Cílem je komplexní evaluace výzvy A4 - „Výzvy pro předkládání grantových projektů zaměřených na vznik a provoz zařízení péče o děti předškolního věku financované na základě standardní stupnice jednotkových nákladů.</v>
          </cell>
          <cell r="F53" t="str">
            <v>ukončeno</v>
          </cell>
          <cell r="G53" t="str">
            <v>interní</v>
          </cell>
          <cell r="H53" t="str">
            <v>on-going</v>
          </cell>
          <cell r="I53" t="str">
            <v>výzvy</v>
          </cell>
          <cell r="J53" t="str">
            <v>–</v>
          </cell>
          <cell r="K53" t="str">
            <v>dotazníkové šetření, hloubkové rozhovory, focus groups, desk research</v>
          </cell>
          <cell r="L53" t="str">
            <v>červenec</v>
          </cell>
          <cell r="M53">
            <v>2013</v>
          </cell>
          <cell r="N53" t="str">
            <v>únor</v>
          </cell>
          <cell r="O53">
            <v>2015</v>
          </cell>
          <cell r="P53" t="str">
            <v>ŘO OP LZZ</v>
          </cell>
          <cell r="Q53" t="str">
            <v>–</v>
          </cell>
          <cell r="R53" t="str">
            <v>–</v>
          </cell>
        </row>
        <row r="54">
          <cell r="A54" t="str">
            <v>28.</v>
          </cell>
          <cell r="B54" t="str">
            <v>MPSV</v>
          </cell>
          <cell r="C54" t="str">
            <v>OP LZZ</v>
          </cell>
          <cell r="D54" t="str">
            <v>Roční operační vyhodnocení OP LZZ 2013</v>
          </cell>
          <cell r="E54" t="str">
            <v>Hlavním cílem této evaluace je provést komplexní vyhodnocení průběhu a dosažených věcných výsledků programu v roce 2013 a poskytnout tak mj. vstupy do Výroční zprávy OP LZZ v rámci kvalitativní analýzy.</v>
          </cell>
          <cell r="F54" t="str">
            <v>plánováno dle EP</v>
          </cell>
          <cell r="G54" t="str">
            <v>externí</v>
          </cell>
          <cell r="H54" t="str">
            <v>on-going</v>
          </cell>
          <cell r="I54" t="str">
            <v>řízení a implementace</v>
          </cell>
          <cell r="J54" t="str">
            <v>–</v>
          </cell>
          <cell r="K54" t="str">
            <v>–</v>
          </cell>
          <cell r="L54" t="str">
            <v>červenec</v>
          </cell>
          <cell r="M54">
            <v>2013</v>
          </cell>
          <cell r="N54" t="str">
            <v>červenec</v>
          </cell>
          <cell r="O54">
            <v>2014</v>
          </cell>
          <cell r="P54" t="str">
            <v>–</v>
          </cell>
          <cell r="Q54">
            <v>900000</v>
          </cell>
          <cell r="R54" t="str">
            <v>–</v>
          </cell>
        </row>
        <row r="55">
          <cell r="A55" t="str">
            <v>29.</v>
          </cell>
          <cell r="B55" t="str">
            <v>MPSV</v>
          </cell>
          <cell r="C55" t="str">
            <v>OP LZZ</v>
          </cell>
          <cell r="D55" t="str">
            <v>Counterfactual Impact Evaluation OP LZZ, oblast podpory 1.1,
aktualizace v návaznosti na data z let 2012 a 2013</v>
          </cell>
          <cell r="E55" t="str">
            <v>Cílem této evaluace je stanovit dopad podpory z OP LZZ na obrat, zisk a zaměstnanost ve firmách na rozšířeném souboru dat o rok 2012 a případně 2013 v návaznosti na předchozí pilotní evaluaci.</v>
          </cell>
          <cell r="F55" t="str">
            <v>ukončeno</v>
          </cell>
          <cell r="G55" t="str">
            <v>externí</v>
          </cell>
          <cell r="H55" t="str">
            <v>ad-hoc</v>
          </cell>
          <cell r="I55" t="str">
            <v>dopadová evaluace v oblasti…</v>
          </cell>
          <cell r="J55" t="str">
            <v>lidské zdroje a zaměstnanost</v>
          </cell>
          <cell r="K55" t="str">
            <v>counterfactual impact evaluation (CIE), QCAtheory based impact evaluation</v>
          </cell>
          <cell r="L55" t="str">
            <v>listopad</v>
          </cell>
          <cell r="M55">
            <v>2014</v>
          </cell>
          <cell r="N55" t="str">
            <v>prosinec</v>
          </cell>
          <cell r="O55">
            <v>2015</v>
          </cell>
          <cell r="P55" t="str">
            <v xml:space="preserve">externí část I: sdružení IREAS - HaskoningDHV
externí část II: IREAS
</v>
          </cell>
          <cell r="Q55">
            <v>950000</v>
          </cell>
          <cell r="R55">
            <v>810000</v>
          </cell>
        </row>
        <row r="56">
          <cell r="A56" t="str">
            <v>30.</v>
          </cell>
          <cell r="B56" t="str">
            <v>MPSV</v>
          </cell>
          <cell r="C56" t="str">
            <v>OP LZZ</v>
          </cell>
          <cell r="D56" t="str">
            <v>Evaluace průběhu a výsledků pilotní výzvy na sociální inovace
v oblasti podpory 3.1. OP LZZ</v>
          </cell>
          <cell r="E56" t="str">
            <v>Cílem této evaluace je vyhodnotit průběh a výsledky pilotní výzvy zaměřené na podporu vzniku a uplatnění sociálních inovací v oblasti podpory 3.1 OP LZZ a stanovit doporučení pro optimální formu podporu sociálních inovací v OP ESF v programovém období 2014-2020.</v>
          </cell>
          <cell r="F56" t="str">
            <v>v realizaci</v>
          </cell>
          <cell r="G56" t="str">
            <v>interní</v>
          </cell>
          <cell r="H56" t="str">
            <v>ad-hoc</v>
          </cell>
          <cell r="I56" t="str">
            <v>výzvy</v>
          </cell>
          <cell r="J56" t="str">
            <v>–</v>
          </cell>
          <cell r="K56" t="str">
            <v>desk research, řízené rozhovory, analýza nákladů, případová studie (hodnocení a výběr žádostí)</v>
          </cell>
          <cell r="L56" t="str">
            <v>červen</v>
          </cell>
          <cell r="M56">
            <v>2013</v>
          </cell>
          <cell r="N56" t="str">
            <v xml:space="preserve">červen </v>
          </cell>
          <cell r="O56">
            <v>2016</v>
          </cell>
          <cell r="P56" t="str">
            <v>ŘO OP LZZ</v>
          </cell>
          <cell r="Q56">
            <v>0</v>
          </cell>
          <cell r="R56" t="str">
            <v>–</v>
          </cell>
        </row>
        <row r="57">
          <cell r="A57" t="str">
            <v>31.</v>
          </cell>
          <cell r="B57" t="str">
            <v>MPSV</v>
          </cell>
          <cell r="C57" t="str">
            <v>OP LZZ</v>
          </cell>
          <cell r="D57" t="str">
            <v>Zpětná vazba klientů</v>
          </cell>
          <cell r="E57" t="str">
            <v>Cílem evaluace je realizace 2. kola pravidelného (každoročního) šetření mezi příjemci dotazce z OP LZZ, zaměřené na zpětnou vazbu a její vyhodnocení. Evaluace rovněž obsahuje doplňující šetření zaměřené na sebeevaluaci dosažených věcných výsledků projektů a šetření, jehož cílem je zjistit, jakým způsobem projekty naplňují rovné příležitosti žen a mužů.</v>
          </cell>
          <cell r="F57" t="str">
            <v>ukončeno</v>
          </cell>
          <cell r="G57" t="str">
            <v>interní</v>
          </cell>
          <cell r="H57" t="str">
            <v>ad-hoc</v>
          </cell>
          <cell r="I57" t="str">
            <v>jiné</v>
          </cell>
          <cell r="J57" t="str">
            <v>–</v>
          </cell>
          <cell r="K57" t="str">
            <v>dotazníkové šetření</v>
          </cell>
          <cell r="L57" t="str">
            <v>říjen</v>
          </cell>
          <cell r="M57">
            <v>2013</v>
          </cell>
          <cell r="N57" t="str">
            <v>červen</v>
          </cell>
          <cell r="O57">
            <v>2014</v>
          </cell>
          <cell r="P57" t="str">
            <v>ŘO OP LZZ</v>
          </cell>
          <cell r="Q57">
            <v>0</v>
          </cell>
          <cell r="R57" t="str">
            <v>–</v>
          </cell>
        </row>
        <row r="58">
          <cell r="A58" t="str">
            <v>32.</v>
          </cell>
          <cell r="B58" t="str">
            <v>MPSV</v>
          </cell>
          <cell r="C58" t="str">
            <v>OP LZZ</v>
          </cell>
          <cell r="D58" t="str">
            <v xml:space="preserve">Evaluace projektu CZ.1.04/2.1.00/03.00015 Vzdělávejte se pro růst! - pracovní příležitosti </v>
          </cell>
          <cell r="E58" t="str">
            <v xml:space="preserve">Cílem je evaluace podpory v oblastech zaměstnanosti a dalšího vzdělávání v oblastech podpory 2.1. </v>
          </cell>
          <cell r="F58" t="str">
            <v>ukončeno</v>
          </cell>
          <cell r="G58" t="str">
            <v>interní s využitím externího šetření</v>
          </cell>
          <cell r="H58" t="str">
            <v>mid-term</v>
          </cell>
          <cell r="I58" t="str">
            <v>jiné</v>
          </cell>
          <cell r="J58" t="str">
            <v>–</v>
          </cell>
          <cell r="K58" t="str">
            <v>desk research, dotazníkové šetření</v>
          </cell>
          <cell r="L58" t="str">
            <v>červenec</v>
          </cell>
          <cell r="M58">
            <v>2014</v>
          </cell>
          <cell r="N58" t="str">
            <v>červen</v>
          </cell>
          <cell r="O58">
            <v>2015</v>
          </cell>
          <cell r="P58" t="str">
            <v>Externí část realizuje HOPE GROUP, s. r. o., interní ŘO OP LZZ</v>
          </cell>
          <cell r="Q58">
            <v>500000</v>
          </cell>
          <cell r="R58" t="str">
            <v>395000</v>
          </cell>
        </row>
        <row r="59">
          <cell r="A59" t="str">
            <v>33.</v>
          </cell>
          <cell r="B59" t="str">
            <v>MPSV</v>
          </cell>
          <cell r="C59" t="str">
            <v>OP LZZ</v>
          </cell>
          <cell r="D59" t="str">
            <v>Evaluace dopadů a dobré praxe OP LZZ na základě případových studií a jejich meta-analýzy</v>
          </cell>
          <cell r="E59" t="str">
            <v>Cílem evaluace je zhodnocení čistých dopadů projektů OP LZZ pro jejich účastníky a jejich udržitelnosti studií OP LZZ  s použitím metodologie Cluster evaluation aplikované na již zpracované případové studie (výsledků) projektů OP LZZ (půjde cca o 100-150 studií). Součástí evaluace bude i posouzení tzv. creaming effektu u výběru projektů pro případové studie. V rámci evaluace proběhne zpracování nových případových studií zaměřených na reálné přínosy projektu a průzkum mezi účastníky projektu (konečnými beneficienty) a případné další doplňující šetření dle potřeby zadavatele.</v>
          </cell>
          <cell r="F59" t="str">
            <v>ukončeno</v>
          </cell>
          <cell r="G59" t="str">
            <v>externí</v>
          </cell>
          <cell r="H59" t="str">
            <v>mid-term</v>
          </cell>
          <cell r="I59" t="str">
            <v>dopadová evaluace v oblasti…</v>
          </cell>
          <cell r="J59" t="str">
            <v>lidské zdroje a zaměstnanost</v>
          </cell>
          <cell r="K59" t="str">
            <v>cluster analýza, kvalitativní analýza</v>
          </cell>
          <cell r="L59" t="str">
            <v>říjen</v>
          </cell>
          <cell r="M59">
            <v>2014</v>
          </cell>
          <cell r="N59" t="str">
            <v>říjen</v>
          </cell>
          <cell r="O59">
            <v>2015</v>
          </cell>
          <cell r="P59" t="str">
            <v xml:space="preserve">sdružení HOPE GROUP, s. r. o.  a Naviga 4, s. r. o. </v>
          </cell>
          <cell r="Q59">
            <v>1856000</v>
          </cell>
          <cell r="R59" t="str">
            <v>1248000</v>
          </cell>
        </row>
        <row r="60">
          <cell r="A60" t="str">
            <v>34.</v>
          </cell>
          <cell r="B60" t="str">
            <v>MPSV</v>
          </cell>
          <cell r="C60" t="str">
            <v>OP LZZ</v>
          </cell>
          <cell r="D60" t="str">
            <v>Šetření sociálně inovačních kapacit</v>
          </cell>
          <cell r="E60" t="str">
            <v>Cílem je provést výzkum potenciálu organizací realizovat sociální inovaci vč. zmapování témat (oblastí), ve kterých organizace sociální inovace vytvářejí. Součástí projektu bude vytvoření metodiky výzkumu, která by umožnila srovnatelné opakování šetření. Zmapování a charakteristika kapacit organizací v sociálních inovacích (inovační nabídky) realizovat a šířit sociální inovace je klíčovým podkladem pro nastavení implementace a kapacit podpory sociálních inovací v OPZ v období 2014-2020.</v>
          </cell>
          <cell r="F60" t="str">
            <v>ukončeno</v>
          </cell>
          <cell r="G60" t="str">
            <v>interní</v>
          </cell>
          <cell r="H60" t="str">
            <v>mid-term</v>
          </cell>
          <cell r="I60" t="str">
            <v>absorpční kapacita</v>
          </cell>
          <cell r="J60" t="str">
            <v>–</v>
          </cell>
          <cell r="K60" t="str">
            <v>desk research organizací, dotazníkové šetření, obsahová (kvlitativní) anaýza</v>
          </cell>
          <cell r="L60" t="str">
            <v>říjen</v>
          </cell>
          <cell r="M60">
            <v>2014</v>
          </cell>
          <cell r="N60" t="str">
            <v>prosinec</v>
          </cell>
          <cell r="O60">
            <v>2015</v>
          </cell>
          <cell r="P60" t="str">
            <v>ŘO OP LZZ</v>
          </cell>
          <cell r="Q60">
            <v>0</v>
          </cell>
          <cell r="R60" t="str">
            <v>–</v>
          </cell>
        </row>
        <row r="61">
          <cell r="A61" t="str">
            <v>35.</v>
          </cell>
          <cell r="B61" t="str">
            <v>MPSV</v>
          </cell>
          <cell r="C61" t="str">
            <v>OP LZZ</v>
          </cell>
          <cell r="D61" t="str">
            <v>Evaluace provádění PO 4 OP LZZ</v>
          </cell>
          <cell r="E61" t="str">
            <v xml:space="preserve">Vyhodnocení provádění PO4 OP LZZ z procesního a strategického hlediska správnosti nastavení podmínek pro naplnění cílů PO a zároveň příslušné strategické a specifické cíle Strategie Smart Administration. </v>
          </cell>
          <cell r="F61" t="str">
            <v>ukončeno</v>
          </cell>
          <cell r="G61" t="str">
            <v>interní s využitím externího šetření</v>
          </cell>
          <cell r="H61" t="str">
            <v>mid-term</v>
          </cell>
          <cell r="I61" t="str">
            <v>řízení a implementace</v>
          </cell>
          <cell r="J61" t="str">
            <v>veřejná správa</v>
          </cell>
          <cell r="K61" t="str">
            <v>dotazníkové šetření, fokusní skupiny</v>
          </cell>
          <cell r="L61" t="str">
            <v>červenec</v>
          </cell>
          <cell r="M61">
            <v>2014</v>
          </cell>
          <cell r="N61" t="str">
            <v>květen</v>
          </cell>
          <cell r="O61">
            <v>2015</v>
          </cell>
          <cell r="P61" t="str">
            <v>ŘO OP LZZ</v>
          </cell>
          <cell r="Q61">
            <v>0</v>
          </cell>
          <cell r="R61" t="str">
            <v>–</v>
          </cell>
        </row>
        <row r="62">
          <cell r="A62" t="str">
            <v>36.</v>
          </cell>
          <cell r="B62" t="str">
            <v>MPSV</v>
          </cell>
          <cell r="C62" t="str">
            <v>OP LZZ</v>
          </cell>
          <cell r="D62" t="str">
            <v>Pilotáž dotazníku do závěrečné monitorovací zprávy a vyhodnocení výsledků</v>
          </cell>
          <cell r="E62" t="str">
            <v xml:space="preserve">Cílem je vyvinout nový dotazník, který by měl být povinnou součástí závěrečných monitorovacích zpráv vyplňovaných příjemci dotace z OPZ, a provést jeho pilotáž. Pilotovaná verze dotazníku je určená pro realizátory projektů OP LZZ financovaných z globálních grantů při ukončení projektu. </v>
          </cell>
          <cell r="F62" t="str">
            <v>ukončeno</v>
          </cell>
          <cell r="G62" t="str">
            <v>interní</v>
          </cell>
          <cell r="H62" t="str">
            <v>ad-hoc</v>
          </cell>
          <cell r="I62" t="str">
            <v>jiné</v>
          </cell>
          <cell r="J62" t="str">
            <v>–</v>
          </cell>
          <cell r="K62" t="str">
            <v>dotazníkové šetření</v>
          </cell>
          <cell r="L62" t="str">
            <v>červen</v>
          </cell>
          <cell r="M62">
            <v>2014</v>
          </cell>
          <cell r="N62" t="str">
            <v>červenec</v>
          </cell>
          <cell r="O62">
            <v>2015</v>
          </cell>
          <cell r="P62" t="str">
            <v>ŘO OP LZZ</v>
          </cell>
          <cell r="Q62">
            <v>0</v>
          </cell>
          <cell r="R62" t="str">
            <v>–</v>
          </cell>
        </row>
        <row r="63">
          <cell r="A63" t="str">
            <v>37.</v>
          </cell>
          <cell r="B63" t="str">
            <v>MPSV</v>
          </cell>
          <cell r="C63" t="str">
            <v>OP LZZ</v>
          </cell>
          <cell r="D63" t="str">
            <v>Zpětná vazba klientů OP LZZ 2014</v>
          </cell>
          <cell r="E63" t="str">
            <v xml:space="preserve">Cílem této interní evaluace je realizace 3. kola pravidelného (každoročního) vyhodnocení zpětné vazby od příjemců OP LZZ. Evaluace má část hlavní, v níže je měřen kompozitní indikátor „Míra spokojenosti klientů“ a část doplňující, v níž jsou analyzovány zjištěné problémy. </v>
          </cell>
          <cell r="F63" t="str">
            <v>ukončeno</v>
          </cell>
          <cell r="G63" t="str">
            <v>interní</v>
          </cell>
          <cell r="H63" t="str">
            <v>ad-hoc</v>
          </cell>
          <cell r="I63" t="str">
            <v>jiné</v>
          </cell>
          <cell r="J63" t="str">
            <v>–</v>
          </cell>
          <cell r="K63" t="str">
            <v>dotazníkové šetření</v>
          </cell>
          <cell r="L63" t="str">
            <v>únor</v>
          </cell>
          <cell r="M63">
            <v>2015</v>
          </cell>
          <cell r="N63" t="str">
            <v>červen</v>
          </cell>
          <cell r="O63">
            <v>2015</v>
          </cell>
          <cell r="P63" t="str">
            <v>ŘO OP LZZ</v>
          </cell>
          <cell r="Q63">
            <v>0</v>
          </cell>
          <cell r="R63">
            <v>0</v>
          </cell>
        </row>
        <row r="64">
          <cell r="A64" t="str">
            <v>38.</v>
          </cell>
          <cell r="B64" t="str">
            <v>MPSV</v>
          </cell>
          <cell r="C64" t="str">
            <v>OP LZZ</v>
          </cell>
          <cell r="D64" t="str">
            <v>Vytvoření metodiky pro sebeevaluaci individuálních projektů a její pilotáž</v>
          </cell>
          <cell r="E64" t="str">
            <v>Cílem je evaluace individuálních projektů OP LZZ a vytvoření metodiky pro sebeevaluace a jejich následná aplikace na tři vybrané projekty.</v>
          </cell>
          <cell r="F64" t="str">
            <v>ukončeno</v>
          </cell>
          <cell r="G64" t="str">
            <v>externí</v>
          </cell>
          <cell r="H64" t="str">
            <v>ad-hoc</v>
          </cell>
          <cell r="I64" t="str">
            <v>jiné</v>
          </cell>
          <cell r="J64" t="str">
            <v>–</v>
          </cell>
          <cell r="K64" t="str">
            <v xml:space="preserve">dotazníkové šetření, desk research, </v>
          </cell>
          <cell r="L64" t="str">
            <v>leden</v>
          </cell>
          <cell r="M64">
            <v>2015</v>
          </cell>
          <cell r="N64" t="str">
            <v>prosinec</v>
          </cell>
          <cell r="O64">
            <v>2015</v>
          </cell>
          <cell r="P64" t="str">
            <v>Naviga 4, s. r. o. a HOPE GROUP, s. r. o.</v>
          </cell>
          <cell r="Q64">
            <v>499999</v>
          </cell>
          <cell r="R64">
            <v>400000</v>
          </cell>
        </row>
      </sheetData>
      <sheetData sheetId="11">
        <row r="27">
          <cell r="A27" t="str">
            <v>1.</v>
          </cell>
          <cell r="B27" t="str">
            <v>MMR</v>
          </cell>
          <cell r="C27" t="str">
            <v>IOP</v>
          </cell>
          <cell r="D27" t="str">
            <v>Ex-ante hodnocení Integrovaného operačního systému</v>
          </cell>
          <cell r="E27" t="str">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v>
          </cell>
          <cell r="F27" t="str">
            <v>ukončeno</v>
          </cell>
          <cell r="G27" t="str">
            <v>externí</v>
          </cell>
          <cell r="H27" t="str">
            <v>ex-ante</v>
          </cell>
          <cell r="I27" t="str">
            <v>jiné</v>
          </cell>
          <cell r="J27" t="str">
            <v>–</v>
          </cell>
          <cell r="K27" t="str">
            <v xml:space="preserve">Desk research, statistické zpracování dat, terénní šetření - rozhovory se zástupci ŘO, syntéza, </v>
          </cell>
          <cell r="L27" t="str">
            <v>červenec</v>
          </cell>
          <cell r="M27">
            <v>2006</v>
          </cell>
          <cell r="N27" t="str">
            <v>únor</v>
          </cell>
          <cell r="O27">
            <v>2007</v>
          </cell>
          <cell r="P27" t="str">
            <v>Akses, spol. s r.o.</v>
          </cell>
          <cell r="Q27">
            <v>500000</v>
          </cell>
          <cell r="R27">
            <v>505000</v>
          </cell>
        </row>
        <row r="28">
          <cell r="A28" t="str">
            <v>2.</v>
          </cell>
          <cell r="B28" t="str">
            <v>MMR</v>
          </cell>
          <cell r="C28" t="str">
            <v>IOP</v>
          </cell>
          <cell r="D28" t="str">
            <v>Analýza absorpční kapacity IOP za rok 2008</v>
          </cell>
          <cell r="E28" t="str">
            <v>Cílem analýzy je poskytnout ucelenou informaci o stavu programu IOP, výhledu naplnění alokace příslušného roku a zrekapitulovat plnění celého programu z hlediska absorpční kapacity.</v>
          </cell>
          <cell r="F28" t="str">
            <v>ukončeno</v>
          </cell>
          <cell r="G28" t="str">
            <v>interní</v>
          </cell>
          <cell r="H28" t="str">
            <v>on-going</v>
          </cell>
          <cell r="I28" t="str">
            <v>absorbční kapacita</v>
          </cell>
          <cell r="J28" t="str">
            <v>–</v>
          </cell>
          <cell r="K28" t="str">
            <v xml:space="preserve">desk research
dotazníky na ZS
</v>
          </cell>
          <cell r="L28" t="str">
            <v>leden</v>
          </cell>
          <cell r="M28">
            <v>2009</v>
          </cell>
          <cell r="N28" t="str">
            <v>červen</v>
          </cell>
          <cell r="O28">
            <v>2009</v>
          </cell>
          <cell r="P28" t="str">
            <v>interně</v>
          </cell>
          <cell r="Q28">
            <v>0</v>
          </cell>
          <cell r="R28">
            <v>0</v>
          </cell>
        </row>
        <row r="29">
          <cell r="A29" t="str">
            <v>3.</v>
          </cell>
          <cell r="B29" t="str">
            <v>MMR</v>
          </cell>
          <cell r="C29" t="str">
            <v>IOP</v>
          </cell>
          <cell r="D29" t="str">
            <v>Analýza absorpční kapacity IOP za rok 2009</v>
          </cell>
          <cell r="E29" t="str">
            <v>Cílem analýzy je poskytnout ucelenou informaci o stavu programu IOP, výhledu naplnění alokace příslušného roku a zrekapitulovat plnění celého programu z hlediska absorpční kapacity.</v>
          </cell>
          <cell r="F29" t="str">
            <v>ukončeno</v>
          </cell>
          <cell r="G29" t="str">
            <v>interní</v>
          </cell>
          <cell r="H29" t="str">
            <v>on-going</v>
          </cell>
          <cell r="I29" t="str">
            <v>absorbční kapacita</v>
          </cell>
          <cell r="J29" t="str">
            <v>–</v>
          </cell>
          <cell r="K29" t="str">
            <v xml:space="preserve">desk research
dotazníky na ZS
</v>
          </cell>
          <cell r="L29" t="str">
            <v>leden</v>
          </cell>
          <cell r="M29">
            <v>2012</v>
          </cell>
          <cell r="N29" t="str">
            <v>leden</v>
          </cell>
          <cell r="O29">
            <v>2010</v>
          </cell>
          <cell r="P29" t="str">
            <v>interně</v>
          </cell>
          <cell r="Q29">
            <v>0</v>
          </cell>
          <cell r="R29">
            <v>0</v>
          </cell>
        </row>
        <row r="30">
          <cell r="A30" t="str">
            <v>4.</v>
          </cell>
          <cell r="B30" t="str">
            <v>MMR</v>
          </cell>
          <cell r="C30" t="str">
            <v>IOP</v>
          </cell>
          <cell r="D30" t="str">
            <v>Analýza absorpční kapacity IOP za rok 2010</v>
          </cell>
          <cell r="E30" t="str">
            <v>Cílem analýzy je poskytnout ucelenou informaci o stavu programu IOP, výhledu naplnění alokace příslušného roku a zrekapitulovat plnění celého programu z hlediska absorpční kapacity.</v>
          </cell>
          <cell r="F30" t="str">
            <v>ukončeno</v>
          </cell>
          <cell r="G30" t="str">
            <v>interní</v>
          </cell>
          <cell r="H30" t="str">
            <v>on-going</v>
          </cell>
          <cell r="I30" t="str">
            <v>absorbční kapacita</v>
          </cell>
          <cell r="J30" t="str">
            <v>–</v>
          </cell>
          <cell r="K30" t="str">
            <v xml:space="preserve">desk research
dotazníky na ZS
</v>
          </cell>
          <cell r="L30" t="str">
            <v xml:space="preserve">leden </v>
          </cell>
          <cell r="M30">
            <v>2011</v>
          </cell>
          <cell r="N30" t="str">
            <v>únor</v>
          </cell>
          <cell r="O30">
            <v>2011</v>
          </cell>
          <cell r="P30" t="str">
            <v>interně</v>
          </cell>
          <cell r="Q30">
            <v>0</v>
          </cell>
          <cell r="R30">
            <v>0</v>
          </cell>
        </row>
        <row r="31">
          <cell r="A31" t="str">
            <v>5.</v>
          </cell>
          <cell r="B31" t="str">
            <v>MMR</v>
          </cell>
          <cell r="C31" t="str">
            <v>IOP</v>
          </cell>
          <cell r="D31" t="str">
            <v>Roční problémové vyhodnocení IOP za rok 2008</v>
          </cell>
          <cell r="E31" t="str">
            <v>Hodnocení obsahuje analýzu problémů zjištěných při implementaci programu či v rámci uskutečněných evaluací.</v>
          </cell>
          <cell r="F31" t="str">
            <v>ukončeno</v>
          </cell>
          <cell r="G31" t="str">
            <v>interní</v>
          </cell>
          <cell r="H31" t="str">
            <v>on-going</v>
          </cell>
          <cell r="I31" t="str">
            <v>jiné</v>
          </cell>
          <cell r="J31" t="str">
            <v>–</v>
          </cell>
          <cell r="K31" t="str">
            <v>desk research</v>
          </cell>
          <cell r="L31" t="str">
            <v>leden</v>
          </cell>
          <cell r="M31">
            <v>2009</v>
          </cell>
          <cell r="N31" t="str">
            <v>březen</v>
          </cell>
          <cell r="O31" t="str">
            <v>2009</v>
          </cell>
          <cell r="P31" t="str">
            <v>interně</v>
          </cell>
          <cell r="Q31">
            <v>0</v>
          </cell>
          <cell r="R31">
            <v>0</v>
          </cell>
        </row>
        <row r="32">
          <cell r="A32" t="str">
            <v>6.</v>
          </cell>
          <cell r="B32" t="str">
            <v>MMR</v>
          </cell>
          <cell r="C32" t="str">
            <v>IOP</v>
          </cell>
          <cell r="D32" t="str">
            <v>Evaluace implementačního systému</v>
          </cell>
          <cell r="E32" t="str">
            <v>Cílem evaluace byla komplexní analýza implementačního systému IOP a vyhodnocení efektivity jeho fungování v průběhu realizace programu. Součástí hodnocení byla rovněž identifikace slabých míst a rizik v systému a návrh doporučení, která by identifikovaná rizika eliminovala nebo snížila.</v>
          </cell>
          <cell r="F32" t="str">
            <v>ukončeno</v>
          </cell>
          <cell r="G32" t="str">
            <v>externí</v>
          </cell>
          <cell r="H32" t="str">
            <v>on-going</v>
          </cell>
          <cell r="I32" t="str">
            <v>řízení a implementace</v>
          </cell>
          <cell r="J32" t="str">
            <v>–</v>
          </cell>
          <cell r="K32" t="str">
            <v>desk research
rozhovory</v>
          </cell>
          <cell r="L32" t="str">
            <v>leden</v>
          </cell>
          <cell r="M32">
            <v>2009</v>
          </cell>
          <cell r="N32" t="str">
            <v>říjen</v>
          </cell>
          <cell r="O32">
            <v>2009</v>
          </cell>
          <cell r="P32" t="str">
            <v>SPF Group, v.o.s.</v>
          </cell>
          <cell r="Q32">
            <v>1166400</v>
          </cell>
          <cell r="R32">
            <v>743750</v>
          </cell>
        </row>
        <row r="33">
          <cell r="A33" t="str">
            <v>7.</v>
          </cell>
          <cell r="B33" t="str">
            <v>MMR</v>
          </cell>
          <cell r="C33" t="str">
            <v>IOP</v>
          </cell>
          <cell r="D33" t="str">
            <v>Evaluace komunikačních a propagačních aktivit</v>
          </cell>
          <cell r="E33" t="str">
            <v>Cílem veřejné zakázky bylo 1)prověřit aktuální stav informovanosti cílových skupin Komunikačního plánu o IOP a 2)vyhodnotit reálný dopad realizace KoP včetně prověření účinnosti informačních a propagačních nástrojů při plnění komunikačních cílů IOP. Předmětem hodnocení byly komunikační aktivity realizované v období 2008–2010 ŘO/ZS IOP. Výstup evaluace hodnotí aktuální stav naplňování cílů KoP a navrhuje opatření pro zefektivnění budoucích komunikačních aktivit a komunikační strategie pro IOP.</v>
          </cell>
          <cell r="F33" t="str">
            <v>ukončeno</v>
          </cell>
          <cell r="G33" t="str">
            <v>externí</v>
          </cell>
          <cell r="H33" t="str">
            <v>on-going</v>
          </cell>
          <cell r="I33" t="str">
            <v>publicita</v>
          </cell>
          <cell r="J33" t="str">
            <v>–</v>
          </cell>
          <cell r="K33" t="str">
            <v>desk research
rozhovory
kvantitativní šetření - průzkum</v>
          </cell>
          <cell r="L33" t="str">
            <v>leden</v>
          </cell>
          <cell r="M33">
            <v>2011</v>
          </cell>
          <cell r="N33" t="str">
            <v>duben</v>
          </cell>
          <cell r="O33">
            <v>2011</v>
          </cell>
          <cell r="P33" t="str">
            <v>Naviga4</v>
          </cell>
          <cell r="Q33">
            <v>1500000</v>
          </cell>
          <cell r="R33">
            <v>720000</v>
          </cell>
        </row>
        <row r="34">
          <cell r="A34" t="str">
            <v>8.</v>
          </cell>
          <cell r="B34" t="str">
            <v>MMR</v>
          </cell>
          <cell r="C34" t="str">
            <v>IOP</v>
          </cell>
          <cell r="D34" t="str">
            <v>Evaluace postupu realizace prioritní osy 4 IOP (Národní podpora cestovního ruchu) s ohledem na dosažení stanovených cílů programu</v>
          </cell>
          <cell r="E34" t="str">
            <v>Hlavním cílem je vyhodnotit stav realizace prioritní osy 4, hospodárnost, efektivnost, provázanost projektů a naplňování cílů PO 4, případně z hlediska absorpční kapacity navrhnout realokace finančních prostředků v rámci PO 4 a vyčíslit částku nepokrytou absorpční kapacitou. Cílem je také vyhodnotit finanční a věcný pokrok realizace PO 4 podle jednotlivých aktivit a vybraných příjemců IOP s ohledem na jejich časové, administrativní a absorpční limity.</v>
          </cell>
          <cell r="F34" t="str">
            <v>ukončeno</v>
          </cell>
          <cell r="G34" t="str">
            <v>externí</v>
          </cell>
          <cell r="H34" t="str">
            <v>on-going</v>
          </cell>
          <cell r="I34" t="str">
            <v>jiné</v>
          </cell>
          <cell r="J34" t="str">
            <v>–</v>
          </cell>
          <cell r="K34" t="str">
            <v>desk research
rozhovory
dotazníkové šetření</v>
          </cell>
          <cell r="L34" t="str">
            <v>leden</v>
          </cell>
          <cell r="M34">
            <v>2011</v>
          </cell>
          <cell r="N34" t="str">
            <v>duben</v>
          </cell>
          <cell r="O34">
            <v>2011</v>
          </cell>
          <cell r="P34" t="str">
            <v>DHV ČR</v>
          </cell>
          <cell r="Q34">
            <v>1000000</v>
          </cell>
          <cell r="R34">
            <v>599000</v>
          </cell>
        </row>
        <row r="35">
          <cell r="A35" t="str">
            <v>9.</v>
          </cell>
          <cell r="B35" t="str">
            <v>MMR</v>
          </cell>
          <cell r="C35" t="str">
            <v>IOP</v>
          </cell>
          <cell r="D35" t="str">
            <v>Evaluace možností a proveditelnosti přesunu finančních prostředků v rámci Integrovaného operačního programu</v>
          </cell>
          <cell r="E35" t="str">
            <v>Hlavním cílem veřejné zakázky je vyhodnotit možnosti a proveditelnost realokace finančních prostředků v rámci IOP s ohledem na časové, administrativní, absorpční a případné další relevantní limity. Cílem je také vyhodnotit finanční a věcný pokrok realizace IOP podle jednotlivých oblastí intervence, případně podle aktivit, pokud není možné vyhodnocení oblasti intervence jako celku.</v>
          </cell>
          <cell r="F35" t="str">
            <v>ukončeno</v>
          </cell>
          <cell r="G35" t="str">
            <v>externí</v>
          </cell>
          <cell r="H35" t="str">
            <v>on-going</v>
          </cell>
          <cell r="I35" t="str">
            <v>jiné</v>
          </cell>
          <cell r="J35" t="str">
            <v>–</v>
          </cell>
          <cell r="K35" t="str">
            <v>desk research
rozhovory</v>
          </cell>
          <cell r="L35" t="str">
            <v>leden</v>
          </cell>
          <cell r="M35">
            <v>2011</v>
          </cell>
          <cell r="N35" t="str">
            <v>duben</v>
          </cell>
          <cell r="O35">
            <v>2011</v>
          </cell>
          <cell r="P35" t="str">
            <v>Regiopartner s.r.o.</v>
          </cell>
          <cell r="Q35">
            <v>1500000</v>
          </cell>
          <cell r="R35">
            <v>795000</v>
          </cell>
        </row>
        <row r="36">
          <cell r="A36" t="str">
            <v>10.</v>
          </cell>
          <cell r="B36" t="str">
            <v>ZS - MV</v>
          </cell>
          <cell r="C36" t="str">
            <v>IOP</v>
          </cell>
          <cell r="D36" t="str">
            <v xml:space="preserve">Analýza indikátorové soustavy Integrovaného operačního programu a programu Lidské zdroje a zaměstnanost v gesci Odboru strukturálních fondů MV ČR jako zprostředkujícího subjektu a návrhy na její zlepšení </v>
          </cell>
          <cell r="E36" t="str">
            <v>Hlavním cílem projektu bylo provést komplexní a důkladnou analýzu indikátorové
soustavy v těch prioritních osách, oblastech intervence a oblastech podpory1 IOP a OP LZZ, kde
Odbor strukturálních fondů MV působí v roli zprostředkujícího subjektu a navrhnout optimalizaci
této indikátorové soustavy.</v>
          </cell>
          <cell r="F36" t="str">
            <v>ukončeno</v>
          </cell>
          <cell r="G36" t="str">
            <v>externí</v>
          </cell>
          <cell r="H36" t="str">
            <v>ad-hoc</v>
          </cell>
          <cell r="I36" t="str">
            <v>indikátory</v>
          </cell>
          <cell r="J36" t="str">
            <v>–</v>
          </cell>
          <cell r="K36" t="str">
            <v>analýza dat a dokumentů
srovnávací analýzy
terénní šetření (řízené rozhovory)</v>
          </cell>
          <cell r="L36" t="str">
            <v>září</v>
          </cell>
          <cell r="M36">
            <v>2009</v>
          </cell>
          <cell r="N36" t="str">
            <v>listopad</v>
          </cell>
          <cell r="O36">
            <v>2009</v>
          </cell>
          <cell r="P36" t="str">
            <v>Regiopartner s.r.o.</v>
          </cell>
          <cell r="Q36">
            <v>1900000</v>
          </cell>
          <cell r="R36">
            <v>1193000</v>
          </cell>
        </row>
        <row r="37">
          <cell r="A37" t="str">
            <v>11.</v>
          </cell>
          <cell r="B37" t="str">
            <v>ZS - MV</v>
          </cell>
          <cell r="C37" t="str">
            <v>IOP</v>
          </cell>
          <cell r="D37" t="str">
            <v>Analýza komunikačních potřeb Ministerstva vnitra
v oblasti strukturálních fondů EU</v>
          </cell>
          <cell r="E37" t="str">
            <v>Cílem bylo  zanalyzovat stávající komunikační plán na období 2007 – 2013 a roční komunikační plán pro rok 2009,  navrhnout úpravy a rozšíření komunikačního mixu a navrhnout operativní roční komunikační plán pro rok 2010.</v>
          </cell>
          <cell r="F37" t="str">
            <v>ukončeno</v>
          </cell>
          <cell r="G37" t="str">
            <v>externí</v>
          </cell>
          <cell r="H37" t="str">
            <v>ad-hoc</v>
          </cell>
          <cell r="I37" t="str">
            <v>publicita</v>
          </cell>
          <cell r="J37" t="str">
            <v>–</v>
          </cell>
          <cell r="K37" t="str">
            <v>desk research
kvalitativní výzkum</v>
          </cell>
          <cell r="L37" t="str">
            <v>září</v>
          </cell>
          <cell r="M37">
            <v>2009</v>
          </cell>
          <cell r="N37" t="str">
            <v>říjen</v>
          </cell>
          <cell r="O37">
            <v>2009</v>
          </cell>
          <cell r="P37" t="str">
            <v>Naviga4</v>
          </cell>
          <cell r="Q37">
            <v>1500000</v>
          </cell>
          <cell r="R37">
            <v>900000</v>
          </cell>
        </row>
        <row r="38">
          <cell r="A38" t="str">
            <v>12.</v>
          </cell>
          <cell r="B38" t="str">
            <v>ZS - MV</v>
          </cell>
          <cell r="C38" t="str">
            <v>IOP</v>
          </cell>
          <cell r="D38" t="str">
            <v>Analýza absorpční kapacity projektů spadajících do oblasti Smart Administration v rámci PO 1, PO 2 IOP a PO 4 OP LZZ</v>
          </cell>
          <cell r="E38" t="str">
            <v xml:space="preserve">Analýza se zabývá připraveností a přípravou rozpočtů pro rok 2010 u strategických záměrů schválených k financování ze SF EU usnesením vlády č. 536/2008 („projekty SA“). </v>
          </cell>
          <cell r="F38" t="str">
            <v>ukončeno</v>
          </cell>
          <cell r="G38" t="str">
            <v>externí</v>
          </cell>
          <cell r="H38" t="str">
            <v>ad-hoc</v>
          </cell>
          <cell r="I38" t="str">
            <v>absorbční kapacita</v>
          </cell>
          <cell r="J38" t="str">
            <v>–</v>
          </cell>
          <cell r="K38" t="str">
            <v>sběr dat (projektové karty)
řízené rozhovory</v>
          </cell>
          <cell r="L38" t="str">
            <v>říjen</v>
          </cell>
          <cell r="M38">
            <v>2008</v>
          </cell>
          <cell r="N38" t="str">
            <v>srpen</v>
          </cell>
          <cell r="O38">
            <v>2009</v>
          </cell>
          <cell r="P38" t="str">
            <v>Ernst &amp; Young, s.r.o.</v>
          </cell>
          <cell r="Q38">
            <v>3700000</v>
          </cell>
          <cell r="R38">
            <v>3485000</v>
          </cell>
        </row>
        <row r="39">
          <cell r="A39" t="str">
            <v>13.</v>
          </cell>
          <cell r="B39" t="str">
            <v>ZS - MV</v>
          </cell>
          <cell r="C39" t="str">
            <v>IOP</v>
          </cell>
          <cell r="D39" t="str">
            <v xml:space="preserve">Evaluace Analýz nákladů a přínosů způsob výběru přínosů a nákladů projektů a jejich zhodnocení
</v>
          </cell>
          <cell r="E39" t="str">
            <v>Cílem evaluace bylo vytvoření strukturované databáze nákladů a přínosů, doplnění databáze o chybějící a doporučené náklady a přínosy pro projekty v oblasti intervence 1.1, 2.1 a 3.4 Integrovaného operačního programu. Dále je součástí stanovení doporučení použití jednotlivých skupin nákladů a přínosů dle povahy předkládaných projektů a sestavení doporučení pro tvorbu Analýz nákladů a přínosů projektů na základě pořízených a posuzovaných dat.</v>
          </cell>
          <cell r="F39" t="str">
            <v>ukončeno</v>
          </cell>
          <cell r="G39" t="str">
            <v>externí</v>
          </cell>
          <cell r="H39" t="str">
            <v>ad-hoc</v>
          </cell>
          <cell r="I39" t="str">
            <v>jiné</v>
          </cell>
          <cell r="J39" t="str">
            <v>–</v>
          </cell>
          <cell r="K39" t="str">
            <v>CBA analýza
ekonomická analýza</v>
          </cell>
          <cell r="L39" t="str">
            <v>červenec</v>
          </cell>
          <cell r="M39">
            <v>2010</v>
          </cell>
          <cell r="N39" t="str">
            <v>září</v>
          </cell>
          <cell r="O39">
            <v>2010</v>
          </cell>
          <cell r="P39" t="str">
            <v>Interim</v>
          </cell>
          <cell r="Q39">
            <v>1000000</v>
          </cell>
          <cell r="R39">
            <v>680000</v>
          </cell>
        </row>
        <row r="40">
          <cell r="A40" t="str">
            <v>14.</v>
          </cell>
          <cell r="B40" t="str">
            <v>ZS - MV</v>
          </cell>
          <cell r="C40" t="str">
            <v>IOP</v>
          </cell>
          <cell r="D40" t="str">
            <v>Optimalizace procesů realizovaných odborem strukturálních fondů v rámci administrace IOP a OP LZZ</v>
          </cell>
          <cell r="E40" t="str">
            <v xml:space="preserve">Hlavním cílem je důkladná analýza stávajícího systému procesního řízení v oblasti administrace projektů v rámci Integrovaného operačního programu (IOP) a Operačního programu Lidské zdroje a zaměstnanost (OP LZZ). </v>
          </cell>
          <cell r="F40" t="str">
            <v>ukončeno</v>
          </cell>
          <cell r="G40" t="str">
            <v>externí</v>
          </cell>
          <cell r="H40" t="str">
            <v>ad-hoc</v>
          </cell>
          <cell r="I40" t="str">
            <v>řízení a implementace</v>
          </cell>
          <cell r="J40" t="str">
            <v>–</v>
          </cell>
          <cell r="K40" t="str">
            <v>analýza dokumentace
řízené rozhovory
flowcharty</v>
          </cell>
          <cell r="L40" t="str">
            <v>leden</v>
          </cell>
          <cell r="M40">
            <v>2010</v>
          </cell>
          <cell r="N40" t="str">
            <v>únor</v>
          </cell>
          <cell r="O40">
            <v>2010</v>
          </cell>
          <cell r="P40" t="str">
            <v>SPF Group, v.o.s.</v>
          </cell>
          <cell r="Q40">
            <v>1500000</v>
          </cell>
          <cell r="R40">
            <v>1250000</v>
          </cell>
        </row>
        <row r="41">
          <cell r="A41" t="str">
            <v>15.</v>
          </cell>
          <cell r="B41" t="str">
            <v>ZS - MV</v>
          </cell>
          <cell r="C41" t="str">
            <v>IOP</v>
          </cell>
          <cell r="D41" t="str">
            <v xml:space="preserve">Evaluace dopadů změn IOP </v>
          </cell>
          <cell r="E41" t="str">
            <v>Cílem je zdůvodnění a provedení evaluace dopadu navrhovaných plánovaných změn Programového dokumentu IOP v oblastech intervence 1.1, 2.1 a 3.4, představených ministerstvem vnitra na 6. Zasedání MoV.</v>
          </cell>
          <cell r="F41" t="str">
            <v>ukončeno</v>
          </cell>
          <cell r="G41" t="str">
            <v>externí</v>
          </cell>
          <cell r="H41" t="str">
            <v>ad-hoc</v>
          </cell>
          <cell r="I41" t="str">
            <v>Dopadová evaluace v oblasti…</v>
          </cell>
          <cell r="J41" t="str">
            <v>–</v>
          </cell>
          <cell r="K41" t="str">
            <v>studie proveditelnosti
CBA analýza
řízené rozhovory
analýza dokumentace</v>
          </cell>
          <cell r="L41" t="str">
            <v>únor</v>
          </cell>
          <cell r="M41">
            <v>2011</v>
          </cell>
          <cell r="N41" t="str">
            <v>květen</v>
          </cell>
          <cell r="O41">
            <v>2011</v>
          </cell>
          <cell r="P41" t="str">
            <v>PwC</v>
          </cell>
          <cell r="Q41">
            <v>1500000</v>
          </cell>
          <cell r="R41">
            <v>740000</v>
          </cell>
        </row>
        <row r="42">
          <cell r="A42" t="str">
            <v>16.</v>
          </cell>
          <cell r="B42" t="str">
            <v>ZS - MV</v>
          </cell>
          <cell r="C42" t="str">
            <v>IOP</v>
          </cell>
          <cell r="D42" t="str">
            <v xml:space="preserve">Evaluace výzev IOP a OP LZZ </v>
          </cell>
          <cell r="E42" t="str">
            <v>Evaluace je zaměřena na uzavřené výzvy. Cílem evaluace je zejména najít možnosti pro zlepšení účinnosti nově vyhlašovaných výzev, předcházení opakovaným nedostatkům a následné zkvalitnění procesu administrace žádostí o dotace.</v>
          </cell>
          <cell r="F42" t="str">
            <v>ukončeno</v>
          </cell>
          <cell r="G42" t="str">
            <v>interní</v>
          </cell>
          <cell r="H42" t="str">
            <v>ad-hoc</v>
          </cell>
          <cell r="I42" t="str">
            <v>výzvy</v>
          </cell>
          <cell r="J42" t="str">
            <v>–</v>
          </cell>
          <cell r="K42" t="str">
            <v>řízené rozhovory
analýza dokumentů</v>
          </cell>
          <cell r="L42" t="str">
            <v>leden</v>
          </cell>
          <cell r="M42">
            <v>2010</v>
          </cell>
          <cell r="N42" t="str">
            <v>leden</v>
          </cell>
          <cell r="O42">
            <v>2010</v>
          </cell>
          <cell r="P42" t="str">
            <v>interní</v>
          </cell>
          <cell r="Q42">
            <v>0</v>
          </cell>
          <cell r="R42">
            <v>0</v>
          </cell>
        </row>
        <row r="43">
          <cell r="A43" t="str">
            <v>17.</v>
          </cell>
          <cell r="B43" t="str">
            <v>ZS - MV</v>
          </cell>
          <cell r="C43" t="str">
            <v>IOP</v>
          </cell>
          <cell r="D43" t="str">
            <v>Souhrnná zpráva zefektivnění realizace výzvy IOP 2.1 - Technologická centra krajů</v>
          </cell>
          <cell r="E43" t="str">
            <v>Závěrečný výstup projektu "Zefektivnění realizace výzvy IOP 2.1 - Technologická centra krajů"</v>
          </cell>
          <cell r="F43" t="str">
            <v>ukončeno</v>
          </cell>
          <cell r="G43" t="str">
            <v>externí</v>
          </cell>
          <cell r="H43" t="str">
            <v>ad-hoc</v>
          </cell>
          <cell r="I43" t="str">
            <v>výzvy</v>
          </cell>
          <cell r="J43" t="str">
            <v>–</v>
          </cell>
          <cell r="K43" t="str">
            <v>řízené rozhovory
analýza rizik</v>
          </cell>
          <cell r="L43" t="str">
            <v>duben</v>
          </cell>
          <cell r="M43">
            <v>2010</v>
          </cell>
          <cell r="N43" t="str">
            <v>červen</v>
          </cell>
          <cell r="O43">
            <v>2010</v>
          </cell>
          <cell r="P43" t="str">
            <v>BDO IT a.s.</v>
          </cell>
          <cell r="Q43">
            <v>3100000</v>
          </cell>
          <cell r="R43">
            <v>2750000</v>
          </cell>
        </row>
        <row r="44">
          <cell r="A44" t="str">
            <v>18.</v>
          </cell>
          <cell r="B44" t="str">
            <v>ZS - MV</v>
          </cell>
          <cell r="C44" t="str">
            <v>IOP</v>
          </cell>
          <cell r="D44" t="str">
            <v>Analýza zefektivnění čerpání strukturálních
fondů v gesci OSF MV ČR</v>
          </cell>
          <cell r="E44" t="str">
            <v>Analýza hledá důvody pro neuspokojivý stav čerpání a predikce pravidla n+3.</v>
          </cell>
          <cell r="F44" t="str">
            <v>ukončeno</v>
          </cell>
          <cell r="G44" t="str">
            <v>externí</v>
          </cell>
          <cell r="H44" t="str">
            <v>ad-hoc</v>
          </cell>
          <cell r="I44" t="str">
            <v>absorbční kapacita</v>
          </cell>
          <cell r="J44" t="str">
            <v>–</v>
          </cell>
          <cell r="K44" t="str">
            <v>desk research</v>
          </cell>
          <cell r="L44" t="str">
            <v>září</v>
          </cell>
          <cell r="M44">
            <v>2009</v>
          </cell>
          <cell r="N44" t="str">
            <v>září</v>
          </cell>
          <cell r="O44">
            <v>2009</v>
          </cell>
          <cell r="P44" t="str">
            <v>Aqe Advisors a.s</v>
          </cell>
          <cell r="Q44" t="str">
            <v>30 000 (objednávka)</v>
          </cell>
          <cell r="R44">
            <v>30000</v>
          </cell>
        </row>
        <row r="45">
          <cell r="A45" t="str">
            <v>19.</v>
          </cell>
          <cell r="B45" t="str">
            <v>ZS - MV</v>
          </cell>
          <cell r="C45" t="str">
            <v>IOP</v>
          </cell>
          <cell r="D45" t="str">
            <v>Identifikace bariér čerpání finančních prostředků z Integrovaného operačního programu a operačního programu Lidské zdroje a zaměstnanost</v>
          </cell>
          <cell r="E45" t="str">
            <v>Cílem projektu je zmapování úzkých míst čerpání prostředků z výše uvedených programů, u
nichž OSF vystupuje v roli zprostředkujícího subjektu, identifikovat bariéry čerpání a navrhnout
opatření na jejich odstranění nebo snížení jejich dopadů.</v>
          </cell>
          <cell r="F45" t="str">
            <v>ukončeno</v>
          </cell>
          <cell r="G45" t="str">
            <v>externí</v>
          </cell>
          <cell r="H45" t="str">
            <v>ad-hoc</v>
          </cell>
          <cell r="I45" t="str">
            <v>absorbční kapacita</v>
          </cell>
          <cell r="J45" t="str">
            <v>–</v>
          </cell>
          <cell r="K45" t="str">
            <v>desk research
sběr dat v IS Monit7+
dotazníky
řízené rozhovory</v>
          </cell>
          <cell r="L45" t="str">
            <v>září</v>
          </cell>
          <cell r="M45">
            <v>2009</v>
          </cell>
          <cell r="N45" t="str">
            <v>říjen</v>
          </cell>
          <cell r="O45">
            <v>2009</v>
          </cell>
          <cell r="P45" t="str">
            <v>Hope</v>
          </cell>
          <cell r="Q45">
            <v>1950000</v>
          </cell>
          <cell r="R45">
            <v>1324500</v>
          </cell>
        </row>
        <row r="46">
          <cell r="A46" t="str">
            <v>20.</v>
          </cell>
          <cell r="B46" t="str">
            <v>ZS - MV</v>
          </cell>
          <cell r="C46" t="str">
            <v>IOP</v>
          </cell>
          <cell r="D46" t="str">
            <v>Analýza stavu implementace a stavu realizace SA</v>
          </cell>
          <cell r="E46" t="str">
            <v xml:space="preserve">Tento dokument shrnuje průběh a výsledky z analýzy stávajícího stavu v oblasti implementace projektového řízení, realizované formou dotazníkového šetření mezi zástupci veřejné správy. </v>
          </cell>
          <cell r="F46" t="str">
            <v>ukončeno</v>
          </cell>
          <cell r="G46" t="str">
            <v>externí</v>
          </cell>
          <cell r="H46" t="str">
            <v>ad-hoc</v>
          </cell>
          <cell r="I46" t="str">
            <v>řízení a implementace</v>
          </cell>
          <cell r="J46" t="str">
            <v>–</v>
          </cell>
          <cell r="K46" t="str">
            <v>pilotní testování
dotazníkové šetření</v>
          </cell>
          <cell r="L46" t="str">
            <v>červenec</v>
          </cell>
          <cell r="M46">
            <v>2010</v>
          </cell>
          <cell r="N46" t="str">
            <v>prosinec</v>
          </cell>
          <cell r="O46">
            <v>2010</v>
          </cell>
          <cell r="P46" t="str">
            <v>SIKS a.s.</v>
          </cell>
          <cell r="Q46">
            <v>3000000</v>
          </cell>
          <cell r="R46">
            <v>2814000</v>
          </cell>
        </row>
        <row r="47">
          <cell r="A47" t="str">
            <v>21.</v>
          </cell>
          <cell r="B47" t="str">
            <v>ZS - MZd</v>
          </cell>
          <cell r="C47" t="str">
            <v>IOP</v>
          </cell>
          <cell r="D47" t="str">
            <v>Audit realizace projektů 1. výzvy oblasti intervence 3.2 IOP</v>
          </cell>
          <cell r="E47" t="str">
            <v>Cílem byla kontrola a vyhodnocení průběhu zadávacích řízení realizovaných v rámci všech grantových projektů 1. výzvy oblasti intervence 3.2 IOP. Na jejím základě i analýza efektivnosti realizace výběrových řízení z hlediska zvolených postupů příjemce a ověření reálných cenových relací zdravotnické techniky</v>
          </cell>
          <cell r="F47" t="str">
            <v>ukončeno</v>
          </cell>
          <cell r="G47" t="str">
            <v>externí</v>
          </cell>
          <cell r="H47" t="str">
            <v>on-going</v>
          </cell>
          <cell r="I47" t="str">
            <v>jiné</v>
          </cell>
          <cell r="J47" t="str">
            <v>–</v>
          </cell>
          <cell r="K47" t="str">
            <v>desk research
interview</v>
          </cell>
          <cell r="L47" t="str">
            <v>listopad</v>
          </cell>
          <cell r="M47">
            <v>2010</v>
          </cell>
          <cell r="N47" t="str">
            <v>duben</v>
          </cell>
          <cell r="O47">
            <v>2011</v>
          </cell>
          <cell r="P47" t="str">
            <v>KPMG</v>
          </cell>
          <cell r="Q47">
            <v>8000000</v>
          </cell>
          <cell r="R47">
            <v>7560000</v>
          </cell>
        </row>
        <row r="48">
          <cell r="A48" t="str">
            <v>22.</v>
          </cell>
          <cell r="B48" t="str">
            <v>ZS - MK</v>
          </cell>
          <cell r="C48" t="str">
            <v>IOP</v>
          </cell>
          <cell r="D48" t="str">
            <v>Evaluace využití dodatečných prostředků v oblasti intervence 5.1. IOP</v>
          </cell>
          <cell r="E48" t="str">
            <v>Cílem evaluace je vyhodnocení pokroku v realizaci oblasti intervence 5.1. IOP Národní podpora využití potenciálu kulturního dědictví, kterou jako zprostředkující subjekt administruje Ministerstvo kultury. Součástí evaluace je argumentace pro alokaci dodatečných prostředků do dané oblasti intervence a souvisejících dopadů na revizi textu Programového dokumentu.</v>
          </cell>
          <cell r="F48" t="str">
            <v>ukončeno</v>
          </cell>
          <cell r="G48" t="str">
            <v>interní</v>
          </cell>
          <cell r="H48" t="str">
            <v>on-going</v>
          </cell>
          <cell r="I48" t="str">
            <v>absorbční kapacita</v>
          </cell>
          <cell r="J48" t="str">
            <v>–</v>
          </cell>
          <cell r="K48" t="str">
            <v>desk research
interview</v>
          </cell>
          <cell r="L48" t="str">
            <v>leden</v>
          </cell>
          <cell r="M48">
            <v>2011</v>
          </cell>
          <cell r="N48" t="str">
            <v>březen</v>
          </cell>
          <cell r="O48">
            <v>2011</v>
          </cell>
          <cell r="P48" t="str">
            <v>interní</v>
          </cell>
          <cell r="Q48">
            <v>0</v>
          </cell>
          <cell r="R48">
            <v>0</v>
          </cell>
        </row>
        <row r="49">
          <cell r="A49" t="str">
            <v>23.</v>
          </cell>
          <cell r="B49" t="str">
            <v>ZS - MV</v>
          </cell>
          <cell r="C49" t="str">
            <v>IOP</v>
          </cell>
          <cell r="D49" t="str">
            <v>Průběžná analýza komunikačních potřeb Ministerstva vnitra v oblasti strukturálních fondů EU</v>
          </cell>
          <cell r="E49" t="str">
            <v>Zhodnocení znalostí o strukturálních fondech EU a IOP a OPLZZ u klíčových cílových skupin</v>
          </cell>
          <cell r="F49" t="str">
            <v>ukončeno</v>
          </cell>
          <cell r="G49" t="str">
            <v>externí</v>
          </cell>
          <cell r="H49" t="str">
            <v>ad-hoc</v>
          </cell>
          <cell r="I49" t="str">
            <v>publicita</v>
          </cell>
          <cell r="J49" t="str">
            <v>–</v>
          </cell>
          <cell r="K49" t="str">
            <v>desk research
dotazníkové šetření
hloubkové rozhovory</v>
          </cell>
          <cell r="L49" t="str">
            <v>březen</v>
          </cell>
          <cell r="M49">
            <v>2011</v>
          </cell>
          <cell r="N49" t="str">
            <v>červen</v>
          </cell>
          <cell r="O49">
            <v>2011</v>
          </cell>
          <cell r="P49" t="str">
            <v>Bison &amp; Rose, s. r. o.</v>
          </cell>
          <cell r="Q49">
            <v>1200000</v>
          </cell>
          <cell r="R49">
            <v>1149500</v>
          </cell>
        </row>
        <row r="50">
          <cell r="A50" t="str">
            <v>24.</v>
          </cell>
          <cell r="B50" t="str">
            <v>MMR</v>
          </cell>
          <cell r="C50" t="str">
            <v>IOP</v>
          </cell>
          <cell r="D50" t="str">
            <v xml:space="preserve">Analýza administrativních kapacit a outsourcingu zprostředkujících subjektů IOP 2011
</v>
          </cell>
          <cell r="E50" t="str">
            <v>Zpracovat Analýzu administrativních kapacit a outsourcingu zprostředkujících subjektů je jedním z úkolů ŘO IOP ze 7. zasedání Monitorovacího výboru IOP. Cílem bylo zjistit skutečně vynaložené finanční prostředky jednotlivých zprostředkujících subjektů na administraci delegovaných činností.</v>
          </cell>
          <cell r="F50" t="str">
            <v>ukončeno</v>
          </cell>
          <cell r="G50" t="str">
            <v>interní</v>
          </cell>
          <cell r="H50" t="str">
            <v>on-going</v>
          </cell>
          <cell r="I50" t="str">
            <v>administrativní kapacita</v>
          </cell>
          <cell r="J50" t="str">
            <v>–</v>
          </cell>
          <cell r="K50" t="str">
            <v>desk research
analýza dat</v>
          </cell>
          <cell r="L50" t="str">
            <v>červen</v>
          </cell>
          <cell r="M50">
            <v>2011</v>
          </cell>
          <cell r="N50" t="str">
            <v>září</v>
          </cell>
          <cell r="O50">
            <v>2011</v>
          </cell>
          <cell r="P50" t="str">
            <v>interní</v>
          </cell>
          <cell r="Q50">
            <v>0</v>
          </cell>
          <cell r="R50">
            <v>0</v>
          </cell>
        </row>
        <row r="51">
          <cell r="A51" t="str">
            <v>25.</v>
          </cell>
          <cell r="B51" t="str">
            <v>MMR</v>
          </cell>
          <cell r="C51" t="str">
            <v>IOP</v>
          </cell>
          <cell r="D51" t="str">
            <v>Identifikace bariér čerpání finančních prostředků v oblastech intervence 3.1 a 3.3 IOP (2012)</v>
          </cell>
          <cell r="E51" t="str">
            <v>Interní evaluace ŘO IOP, jejímž hlavním cílem evaluace bylo ve spolupráci s MPSV a CRR ČR identifikovat a vyhodnotit procesní a systémové bariéry čerpání v oblastech intervence 3.1 a 3.3 IOP a navrhnout opatření na jejich odstranění nebo snížení jejich dopadů.</v>
          </cell>
          <cell r="F51" t="str">
            <v>ukončeno</v>
          </cell>
          <cell r="G51" t="str">
            <v>interní</v>
          </cell>
          <cell r="H51" t="str">
            <v>ad-hoc</v>
          </cell>
          <cell r="I51" t="str">
            <v>řízení a implementace</v>
          </cell>
          <cell r="J51" t="str">
            <v>–</v>
          </cell>
          <cell r="K51" t="str">
            <v>desk research, analýza dat, dotazníkové šetření</v>
          </cell>
          <cell r="L51" t="str">
            <v>leden</v>
          </cell>
          <cell r="M51">
            <v>2012</v>
          </cell>
          <cell r="N51" t="str">
            <v>březen</v>
          </cell>
          <cell r="O51">
            <v>2012</v>
          </cell>
          <cell r="P51" t="str">
            <v>interní</v>
          </cell>
          <cell r="Q51">
            <v>0</v>
          </cell>
          <cell r="R51">
            <v>0</v>
          </cell>
        </row>
        <row r="52">
          <cell r="A52" t="str">
            <v>26.</v>
          </cell>
          <cell r="B52" t="str">
            <v>MMR</v>
          </cell>
          <cell r="C52" t="str">
            <v>IOP</v>
          </cell>
          <cell r="D52" t="str">
            <v xml:space="preserve">Analýza administrativních kapacit a outsourcingu v implementační struktuře IOP 2012
</v>
          </cell>
          <cell r="E52" t="str">
            <v>Navazuje na Analýzu provedeno v roce 2011, opět s cílem zjistit skutečně vynaložené finanční prostředky jednotlivých zprostředkujících subjektů na administraci delegovaných činností.</v>
          </cell>
          <cell r="F52" t="str">
            <v>ukončeno</v>
          </cell>
          <cell r="G52" t="str">
            <v>interní</v>
          </cell>
          <cell r="H52" t="str">
            <v>on-going</v>
          </cell>
          <cell r="I52" t="str">
            <v>administrativní kapacita</v>
          </cell>
          <cell r="J52" t="str">
            <v>–</v>
          </cell>
          <cell r="K52" t="str">
            <v>desk research
analýza dat</v>
          </cell>
          <cell r="L52" t="str">
            <v>červenec</v>
          </cell>
          <cell r="M52">
            <v>2012</v>
          </cell>
          <cell r="N52" t="str">
            <v>září</v>
          </cell>
          <cell r="O52">
            <v>2012</v>
          </cell>
          <cell r="P52" t="str">
            <v>interní</v>
          </cell>
          <cell r="Q52">
            <v>0</v>
          </cell>
          <cell r="R52">
            <v>0</v>
          </cell>
        </row>
        <row r="53">
          <cell r="A53" t="str">
            <v>27.</v>
          </cell>
          <cell r="B53" t="str">
            <v>MMR</v>
          </cell>
          <cell r="C53" t="str">
            <v>IOP</v>
          </cell>
          <cell r="D53" t="str">
            <v>Evaluace provázanosti monitorovacích indikátorů s cíli programu IOP</v>
          </cell>
          <cell r="E53" t="str">
            <v xml:space="preserve">Cílem evaluace je identifikovat riziková místa indikátorové soustavy a navrhnout její doplnění zdroji dat, která umožní vyhodnotit naplnění jednotlivých cílů všech  oblastí intervence. </v>
          </cell>
          <cell r="F53" t="str">
            <v>ukončeno</v>
          </cell>
          <cell r="G53" t="str">
            <v>interní</v>
          </cell>
          <cell r="H53" t="str">
            <v>on-going</v>
          </cell>
          <cell r="I53" t="str">
            <v>indikátory</v>
          </cell>
          <cell r="J53" t="str">
            <v>–</v>
          </cell>
          <cell r="K53" t="str">
            <v xml:space="preserve">analýza dat </v>
          </cell>
          <cell r="L53" t="str">
            <v>červenec</v>
          </cell>
          <cell r="M53">
            <v>2013</v>
          </cell>
          <cell r="N53" t="str">
            <v>prosinec</v>
          </cell>
          <cell r="O53">
            <v>2013</v>
          </cell>
          <cell r="P53" t="str">
            <v>interní</v>
          </cell>
          <cell r="Q53">
            <v>0</v>
          </cell>
          <cell r="R53">
            <v>0</v>
          </cell>
        </row>
        <row r="54">
          <cell r="A54" t="str">
            <v>28.</v>
          </cell>
          <cell r="B54" t="str">
            <v>MMR</v>
          </cell>
          <cell r="C54" t="str">
            <v>IOP</v>
          </cell>
          <cell r="D54" t="str">
            <v>Evaluace systému vzdělávání pracovníků implementační struktury IOP</v>
          </cell>
          <cell r="E54" t="str">
            <v xml:space="preserve">Cílem evaluace je prověřit stav systému vzdělávání a navrhnout zlepšení v oblasti plánování, realizace a vyhodnocování vzdělávacích potřeb. Evaluace prověří systém na ŘO IOP a ZS IOP. Dílčím cílem bude posouzení návaznosti vzdělávacího systému uplatňovaného v IOP na vzdělávací systém jednotlivých institucí, pod které ŘO IOP a ZS IOP spadá, a na vzdělávací aktivity NOK. </v>
          </cell>
          <cell r="F54" t="str">
            <v>ukončeno</v>
          </cell>
          <cell r="G54" t="str">
            <v>interní facilitovaná</v>
          </cell>
          <cell r="H54" t="str">
            <v>on-going</v>
          </cell>
          <cell r="I54" t="str">
            <v>vzdělávací systém</v>
          </cell>
          <cell r="J54" t="str">
            <v>–</v>
          </cell>
          <cell r="K54" t="str">
            <v>desk research, analýza dat, dotazníkové šetření</v>
          </cell>
          <cell r="L54" t="str">
            <v>květen</v>
          </cell>
          <cell r="M54">
            <v>2013</v>
          </cell>
          <cell r="N54" t="str">
            <v>prosinec</v>
          </cell>
          <cell r="O54">
            <v>2013</v>
          </cell>
          <cell r="P54" t="str">
            <v>interní pod metodickým vedením Ing. Sodomky z České evaluační společnosti</v>
          </cell>
          <cell r="Q54">
            <v>70000</v>
          </cell>
          <cell r="R54">
            <v>60000</v>
          </cell>
        </row>
        <row r="55">
          <cell r="A55" t="str">
            <v>29.</v>
          </cell>
          <cell r="B55" t="str">
            <v>MMR</v>
          </cell>
          <cell r="C55" t="str">
            <v>IROP</v>
          </cell>
          <cell r="D55" t="str">
            <v xml:space="preserve">Ex-ante evaluace IROP pro programové období 2014 – 2020 </v>
          </cell>
          <cell r="E55" t="str">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v>
          </cell>
          <cell r="F55" t="str">
            <v>ukončeno</v>
          </cell>
          <cell r="G55" t="str">
            <v>externí</v>
          </cell>
          <cell r="H55" t="str">
            <v>ex-ante</v>
          </cell>
          <cell r="I55" t="str">
            <v>jiné</v>
          </cell>
          <cell r="J55" t="str">
            <v>–</v>
          </cell>
          <cell r="K55" t="str">
            <v xml:space="preserve">Desk research, statistické zpracování dat, terénní šetření - rozhovory se zástupci ŘO, syntéza, </v>
          </cell>
          <cell r="L55" t="str">
            <v>listopad</v>
          </cell>
          <cell r="M55">
            <v>2013</v>
          </cell>
          <cell r="N55" t="str">
            <v>červenec</v>
          </cell>
          <cell r="O55">
            <v>2014</v>
          </cell>
          <cell r="P55" t="str">
            <v>Deloitte Advisory s.r.o.</v>
          </cell>
          <cell r="Q55">
            <v>700000</v>
          </cell>
          <cell r="R55">
            <v>290000</v>
          </cell>
        </row>
        <row r="56">
          <cell r="A56" t="str">
            <v>30.</v>
          </cell>
          <cell r="B56" t="str">
            <v>MMR</v>
          </cell>
          <cell r="C56" t="str">
            <v>IROP</v>
          </cell>
          <cell r="D56" t="str">
            <v>Posouzení vlivu IROP pro programové období 2014 -2020 na životní prostředí</v>
          </cell>
          <cell r="E56" t="str">
            <v>Zpracování posouzení vlivu programu na životní prostředí (včetně vlivů na veřejné zdraví a na soustavu NATURA 2000) vychází nejen z ustanovení čl. 48 odst. 4 návrhu nařízení o společných ustanoveních, ale rovněž ze zákona č. 100/2001 Sb., o posuzování vlivů na životní prostředí v aktuálním znění, který do českého prostředí transponuje směrnici EP a Rady č. 2001/42/ES ze dne 27. 6. 2001. Posouzení musí provádět osoba/osoby s autorizací (nebo firma, u níž osoby s autorizací pracují), osvědčení o způsobilosti vydává MŽP.</v>
          </cell>
          <cell r="F56" t="str">
            <v>ukončeno</v>
          </cell>
          <cell r="G56" t="str">
            <v>externí</v>
          </cell>
          <cell r="H56" t="str">
            <v>ad-hoc</v>
          </cell>
          <cell r="I56" t="str">
            <v>jiné</v>
          </cell>
          <cell r="J56" t="str">
            <v>–</v>
          </cell>
          <cell r="K56" t="str">
            <v>Desk research, statistické zpracování dat, terénní šetření</v>
          </cell>
          <cell r="L56" t="str">
            <v>září</v>
          </cell>
          <cell r="M56">
            <v>2013</v>
          </cell>
          <cell r="N56" t="str">
            <v>červenec</v>
          </cell>
          <cell r="O56">
            <v>2014</v>
          </cell>
          <cell r="P56" t="str">
            <v>Integra Consulting s.r.o.</v>
          </cell>
          <cell r="Q56">
            <v>500000</v>
          </cell>
          <cell r="R56">
            <v>300000</v>
          </cell>
        </row>
        <row r="57">
          <cell r="A57" t="str">
            <v>31.</v>
          </cell>
          <cell r="B57" t="str">
            <v>MMR</v>
          </cell>
          <cell r="C57" t="str">
            <v>IOP</v>
          </cell>
          <cell r="D57" t="str">
            <v>Analýza administrativních kapacit a outsourcingu implementační struktury IOP 2013</v>
          </cell>
          <cell r="E57" t="str">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v>
          </cell>
          <cell r="F57" t="str">
            <v>ukončeno</v>
          </cell>
          <cell r="G57" t="str">
            <v>interní</v>
          </cell>
          <cell r="H57" t="str">
            <v>on-going</v>
          </cell>
          <cell r="I57" t="str">
            <v>administrativní kapacita</v>
          </cell>
          <cell r="J57" t="str">
            <v>–</v>
          </cell>
          <cell r="K57" t="str">
            <v>desk research
analýza dat</v>
          </cell>
          <cell r="L57" t="str">
            <v>červenec</v>
          </cell>
          <cell r="M57">
            <v>2013</v>
          </cell>
          <cell r="N57" t="str">
            <v>prosinec</v>
          </cell>
          <cell r="O57">
            <v>2013</v>
          </cell>
          <cell r="P57" t="str">
            <v>interní</v>
          </cell>
          <cell r="Q57">
            <v>0</v>
          </cell>
          <cell r="R57" t="str">
            <v>–</v>
          </cell>
        </row>
        <row r="58">
          <cell r="A58" t="str">
            <v>32.</v>
          </cell>
          <cell r="B58" t="str">
            <v>MMR</v>
          </cell>
          <cell r="C58" t="str">
            <v>IOP</v>
          </cell>
          <cell r="D58" t="str">
            <v>Evaluace komunikačních a propagačních aktivit za rok 2013</v>
          </cell>
          <cell r="E58" t="str">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v>
          </cell>
          <cell r="F58" t="str">
            <v>nezahájena</v>
          </cell>
          <cell r="G58" t="str">
            <v>externí</v>
          </cell>
          <cell r="H58" t="str">
            <v>ad-hoc</v>
          </cell>
          <cell r="I58" t="str">
            <v>publicita</v>
          </cell>
          <cell r="J58" t="str">
            <v>–</v>
          </cell>
          <cell r="K58" t="str">
            <v>–</v>
          </cell>
          <cell r="L58" t="str">
            <v>prosinec</v>
          </cell>
          <cell r="M58">
            <v>2013</v>
          </cell>
          <cell r="N58" t="str">
            <v>březen</v>
          </cell>
          <cell r="O58">
            <v>2014</v>
          </cell>
          <cell r="P58" t="str">
            <v>interní + externí</v>
          </cell>
          <cell r="Q58">
            <v>500000</v>
          </cell>
          <cell r="R58" t="str">
            <v>–</v>
          </cell>
        </row>
        <row r="59">
          <cell r="A59" t="str">
            <v>33.</v>
          </cell>
          <cell r="B59" t="str">
            <v>MMR</v>
          </cell>
          <cell r="C59" t="str">
            <v>IOP</v>
          </cell>
          <cell r="D59" t="str">
            <v xml:space="preserve">Audit realizace projektů 4., 5. a 8. výzvy oblasti intervence 3.2 Integrovaného operačního programu </v>
          </cell>
          <cell r="E59" t="str">
            <v xml:space="preserve">Cílem auditu je tedy kontrola a vyhodnocení průběhu zadávacích řízení realizovaných v rámci všech grantových projektů 4., 5. a 8. výzvy oblasti intervence 3.2 IOP na jejímž základě dodavatel provede i analýzu efektivnosti realizace výběrových řízení především z hlediska dosažení cen v místě a čase obvyklých. Cílem je rovněž posouzení nastavení administrativních postupů a procesů odboru evropských fondů při administraci projektů a ověření dodržování nastavených postupů pracovníky odboru. </v>
          </cell>
          <cell r="F59" t="str">
            <v>ukončena 1. část, 2. část  v realizaci</v>
          </cell>
          <cell r="G59" t="str">
            <v>externí + interní</v>
          </cell>
          <cell r="H59" t="str">
            <v>ex-post</v>
          </cell>
          <cell r="I59" t="str">
            <v>nesrovnalosti</v>
          </cell>
          <cell r="J59" t="str">
            <v>–</v>
          </cell>
          <cell r="K59" t="str">
            <v>analýza dat</v>
          </cell>
          <cell r="L59" t="str">
            <v>říjen</v>
          </cell>
          <cell r="M59">
            <v>2013</v>
          </cell>
          <cell r="N59" t="str">
            <v>březen</v>
          </cell>
          <cell r="O59">
            <v>2015</v>
          </cell>
          <cell r="P59" t="str">
            <v>ABC Works CZ s.r.o.</v>
          </cell>
          <cell r="Q59">
            <v>9500000</v>
          </cell>
          <cell r="R59">
            <v>1815000</v>
          </cell>
        </row>
        <row r="60">
          <cell r="A60" t="str">
            <v>34.</v>
          </cell>
          <cell r="B60" t="str">
            <v>MMR</v>
          </cell>
          <cell r="C60" t="str">
            <v>IOP</v>
          </cell>
          <cell r="D60" t="str">
            <v xml:space="preserve">Evaluace oblasti intervence 3.2 s ohledem na dosažení definovaných cílů a zkušeností s implementací podpory v rámci českého zdravotnictví </v>
          </cell>
          <cell r="E60" t="str">
            <v>Zhodnocení plnění globálního cíle, kterým je zajištění dostupnosti a kvality standardizované zdravotní péče včetně rozvoje efektivního systému prevence zdravotních rizik a modernizace procesů řízení kvality a nákladovosti v systému poskytování služeb veřejného zdraví</v>
          </cell>
          <cell r="F60" t="str">
            <v>Nezahájeno</v>
          </cell>
          <cell r="G60" t="str">
            <v>externí + interní</v>
          </cell>
          <cell r="H60" t="str">
            <v>–</v>
          </cell>
          <cell r="I60" t="str">
            <v>–</v>
          </cell>
          <cell r="J60" t="str">
            <v>–</v>
          </cell>
          <cell r="K60" t="str">
            <v>–</v>
          </cell>
          <cell r="L60" t="str">
            <v>březen</v>
          </cell>
          <cell r="M60">
            <v>2014</v>
          </cell>
          <cell r="N60" t="str">
            <v>červen</v>
          </cell>
          <cell r="O60">
            <v>2014</v>
          </cell>
          <cell r="P60" t="str">
            <v>interní + externí</v>
          </cell>
          <cell r="Q60" t="str">
            <v>-</v>
          </cell>
          <cell r="R60" t="str">
            <v>–</v>
          </cell>
        </row>
        <row r="61">
          <cell r="A61" t="str">
            <v>35.</v>
          </cell>
          <cell r="B61" t="str">
            <v>MMR</v>
          </cell>
          <cell r="C61" t="str">
            <v>IOP</v>
          </cell>
          <cell r="D61" t="str">
            <v>Evaluace komunikačních a propagačních aktivit za rok 2013</v>
          </cell>
          <cell r="E61" t="str">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v>
          </cell>
          <cell r="F61" t="str">
            <v>nezahájena</v>
          </cell>
          <cell r="G61" t="str">
            <v>externí + interní</v>
          </cell>
          <cell r="H61" t="str">
            <v>on-going</v>
          </cell>
          <cell r="I61" t="str">
            <v>publicita</v>
          </cell>
          <cell r="J61" t="str">
            <v>–</v>
          </cell>
          <cell r="K61" t="str">
            <v>–</v>
          </cell>
          <cell r="L61" t="str">
            <v>prosinec</v>
          </cell>
          <cell r="M61">
            <v>2013</v>
          </cell>
          <cell r="N61" t="str">
            <v>březen</v>
          </cell>
          <cell r="O61">
            <v>2014</v>
          </cell>
          <cell r="P61" t="str">
            <v>–</v>
          </cell>
          <cell r="Q61" t="str">
            <v>–</v>
          </cell>
          <cell r="R61" t="str">
            <v>–</v>
          </cell>
        </row>
        <row r="62">
          <cell r="A62" t="str">
            <v>36.</v>
          </cell>
          <cell r="B62" t="str">
            <v>MMR</v>
          </cell>
          <cell r="C62" t="str">
            <v>IOP</v>
          </cell>
          <cell r="D62" t="str">
            <v xml:space="preserve">Analýza administrativních kapacit a outsourcingu v implementační struktuře IOP 2014
</v>
          </cell>
          <cell r="E62" t="str">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v>
          </cell>
          <cell r="F62" t="str">
            <v>ukončeno</v>
          </cell>
          <cell r="G62" t="str">
            <v>interní</v>
          </cell>
          <cell r="H62" t="str">
            <v>on-going</v>
          </cell>
          <cell r="I62" t="str">
            <v>administrativní kapacita</v>
          </cell>
          <cell r="J62" t="str">
            <v>–</v>
          </cell>
          <cell r="K62" t="str">
            <v>desk research
analýza dat</v>
          </cell>
          <cell r="L62" t="str">
            <v>červen</v>
          </cell>
          <cell r="M62">
            <v>2014</v>
          </cell>
          <cell r="N62" t="str">
            <v>říjen</v>
          </cell>
          <cell r="O62">
            <v>2014</v>
          </cell>
          <cell r="P62" t="str">
            <v>–</v>
          </cell>
          <cell r="Q62" t="str">
            <v>-</v>
          </cell>
          <cell r="R62" t="str">
            <v>–</v>
          </cell>
        </row>
        <row r="63">
          <cell r="A63" t="str">
            <v>37.</v>
          </cell>
          <cell r="B63" t="str">
            <v>MMR</v>
          </cell>
          <cell r="C63" t="str">
            <v>IOP</v>
          </cell>
          <cell r="D63" t="str">
            <v>Evaluace realizace finančního nástroje JESSICA s ohledem na využitelnost pro programové období 2014 - 2020</v>
          </cell>
          <cell r="E63" t="str">
            <v>Cílem je vyhodnotit dodatečné zařazení finančního nástroje JESSICA do realizace Integrovaného operačního programu, posoudit implementační strukturu finančního nástroje a vhodnost podporovaných aktivit.</v>
          </cell>
          <cell r="F63" t="str">
            <v>ukončeno</v>
          </cell>
          <cell r="G63" t="str">
            <v>interní</v>
          </cell>
          <cell r="H63" t="str">
            <v>on-going</v>
          </cell>
          <cell r="I63" t="str">
            <v>finanční nástroje</v>
          </cell>
          <cell r="J63" t="str">
            <v>–</v>
          </cell>
          <cell r="K63" t="str">
            <v>desk research
analýza dat</v>
          </cell>
          <cell r="L63" t="str">
            <v>prosinec</v>
          </cell>
          <cell r="M63">
            <v>2014</v>
          </cell>
          <cell r="N63" t="str">
            <v>říjen</v>
          </cell>
          <cell r="O63">
            <v>2014</v>
          </cell>
          <cell r="P63" t="str">
            <v>–</v>
          </cell>
          <cell r="Q63" t="str">
            <v>-</v>
          </cell>
          <cell r="R63" t="str">
            <v>–</v>
          </cell>
        </row>
        <row r="64">
          <cell r="A64" t="str">
            <v>38.</v>
          </cell>
          <cell r="B64" t="str">
            <v>MMR</v>
          </cell>
          <cell r="C64" t="str">
            <v>IOP</v>
          </cell>
          <cell r="D64" t="str">
            <v xml:space="preserve">Předběžné posouzení využití finančního nástroje v IROP </v>
          </cell>
          <cell r="E64" t="str">
            <v xml:space="preserve">Posouzení, zda plánované FN představují nejvhodnější způsob účinného využívání zdrojů IROP.
</v>
          </cell>
          <cell r="F64" t="str">
            <v>ukončeno</v>
          </cell>
          <cell r="G64" t="str">
            <v>externí</v>
          </cell>
          <cell r="H64" t="str">
            <v>ad-hoc</v>
          </cell>
          <cell r="I64" t="str">
            <v>finanční nástroje</v>
          </cell>
          <cell r="J64" t="str">
            <v>–</v>
          </cell>
          <cell r="K64" t="str">
            <v>analýza dat</v>
          </cell>
          <cell r="L64" t="str">
            <v>říjen</v>
          </cell>
          <cell r="M64">
            <v>2014</v>
          </cell>
          <cell r="N64" t="str">
            <v>květen</v>
          </cell>
          <cell r="O64">
            <v>2015</v>
          </cell>
          <cell r="P64" t="str">
            <v>–</v>
          </cell>
          <cell r="Q64">
            <v>790000</v>
          </cell>
          <cell r="R64">
            <v>890000</v>
          </cell>
        </row>
        <row r="65">
          <cell r="A65" t="str">
            <v>39.</v>
          </cell>
          <cell r="B65" t="str">
            <v>MMR</v>
          </cell>
          <cell r="C65" t="str">
            <v>IOP</v>
          </cell>
          <cell r="D65" t="str">
            <v>Analýza absorpční kapacity IOP k 31.12. 2014</v>
          </cell>
          <cell r="E65" t="str">
            <v>Cílem analýzy je poskytnout ucelenou informaci o stavu programu IOP, výhledu naplnění alokace příslušného roku a zrekapitulovat plnění celého programu z hlediska absorpční kapacity.</v>
          </cell>
          <cell r="F65" t="str">
            <v>ukončeno</v>
          </cell>
          <cell r="G65" t="str">
            <v>interní</v>
          </cell>
          <cell r="H65" t="str">
            <v>on-going</v>
          </cell>
          <cell r="I65" t="str">
            <v>absorpční kapacita</v>
          </cell>
          <cell r="J65" t="str">
            <v>–</v>
          </cell>
          <cell r="K65" t="str">
            <v>analýza dat, dotazníková šetření</v>
          </cell>
          <cell r="L65" t="str">
            <v>únor</v>
          </cell>
          <cell r="M65">
            <v>2015</v>
          </cell>
          <cell r="N65" t="str">
            <v>duben</v>
          </cell>
          <cell r="O65">
            <v>2015</v>
          </cell>
          <cell r="P65" t="str">
            <v>–</v>
          </cell>
          <cell r="Q65" t="str">
            <v>-</v>
          </cell>
          <cell r="R65" t="str">
            <v>–</v>
          </cell>
        </row>
        <row r="66">
          <cell r="A66" t="str">
            <v>40.</v>
          </cell>
          <cell r="B66" t="str">
            <v>MMR</v>
          </cell>
          <cell r="C66" t="str">
            <v>IOP</v>
          </cell>
          <cell r="D66" t="str">
            <v>Analýza administrativních kapacit a outsourcingu implementační struktury IOP 2015</v>
          </cell>
          <cell r="E66" t="str">
            <v>Cílem analýzy je poskytnout ucelenou informaci o stavu programu IOP, výhledu naplnění alokace příslušného roku a zrekapitulovat plnění celého programu z hlediska absorpční kapacity.</v>
          </cell>
          <cell r="F66" t="str">
            <v>v realizaci</v>
          </cell>
          <cell r="G66" t="str">
            <v>interní</v>
          </cell>
          <cell r="H66" t="str">
            <v>on-going</v>
          </cell>
          <cell r="I66" t="str">
            <v>administrativní kapacita</v>
          </cell>
          <cell r="J66" t="str">
            <v>–</v>
          </cell>
          <cell r="K66" t="str">
            <v>desk research
analýza dat</v>
          </cell>
          <cell r="L66" t="str">
            <v>říjen</v>
          </cell>
          <cell r="M66">
            <v>2015</v>
          </cell>
          <cell r="N66" t="str">
            <v>prosinec</v>
          </cell>
          <cell r="O66">
            <v>2015</v>
          </cell>
          <cell r="P66" t="str">
            <v>–</v>
          </cell>
          <cell r="Q66" t="str">
            <v>-</v>
          </cell>
          <cell r="R66" t="str">
            <v>–</v>
          </cell>
        </row>
        <row r="67">
          <cell r="A67" t="str">
            <v>41.</v>
          </cell>
          <cell r="B67" t="str">
            <v>MMR</v>
          </cell>
          <cell r="C67" t="str">
            <v>IOP</v>
          </cell>
          <cell r="D67" t="str">
            <v>Závěrečná evaluace komunikačních a propagačních aktivit v IOP</v>
          </cell>
          <cell r="E67" t="str">
            <v>Cílem analýzy je poskytnout ucelenou informaci o stavu programu IOP, výhledu naplnění alokace příslušného roku a zrekapitulovat plnění celého programu z hlediska absorpční kapacity.</v>
          </cell>
          <cell r="F67" t="str">
            <v>ukončeno</v>
          </cell>
          <cell r="G67" t="str">
            <v>interní</v>
          </cell>
          <cell r="H67" t="str">
            <v>on-going</v>
          </cell>
          <cell r="I67" t="str">
            <v>publicita</v>
          </cell>
          <cell r="J67" t="str">
            <v>–</v>
          </cell>
          <cell r="K67" t="str">
            <v>analýza dat, dotazníková šetření</v>
          </cell>
          <cell r="L67" t="str">
            <v>říjen</v>
          </cell>
          <cell r="M67">
            <v>2015</v>
          </cell>
          <cell r="N67" t="str">
            <v>prosinec</v>
          </cell>
          <cell r="O67">
            <v>2015</v>
          </cell>
          <cell r="P67" t="str">
            <v>–</v>
          </cell>
          <cell r="Q67" t="str">
            <v>-</v>
          </cell>
          <cell r="R67" t="str">
            <v>–</v>
          </cell>
        </row>
      </sheetData>
      <sheetData sheetId="12">
        <row r="27">
          <cell r="A27" t="str">
            <v>1.</v>
          </cell>
          <cell r="B27" t="str">
            <v>RR JV</v>
          </cell>
          <cell r="C27" t="str">
            <v>ROP JV</v>
          </cell>
          <cell r="D27" t="str">
            <v>Ex-ante evaluace ROP NUTS II Jihovýchod na programovací období 2007-2013</v>
          </cell>
          <cell r="E27" t="str">
            <v>Optimalizace přidělování rozpočtových zdrojů podle Regionálního operačního programu NUTS II Jihovýchod (dále jen „ROP“) a zlepšení kvality programování. Hodnocení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v>
          </cell>
          <cell r="F27" t="str">
            <v>ukončeno</v>
          </cell>
          <cell r="G27" t="str">
            <v>externí</v>
          </cell>
          <cell r="H27" t="str">
            <v>ex-ante</v>
          </cell>
          <cell r="I27" t="str">
            <v>řízení a implementace</v>
          </cell>
          <cell r="J27" t="str">
            <v>–</v>
          </cell>
          <cell r="K27" t="str">
            <v>analýza dokumentů</v>
          </cell>
          <cell r="L27" t="str">
            <v>duben</v>
          </cell>
          <cell r="M27">
            <v>2006</v>
          </cell>
          <cell r="N27" t="str">
            <v>prosinec</v>
          </cell>
          <cell r="O27">
            <v>2006</v>
          </cell>
          <cell r="P27" t="str">
            <v>RegioPartner, s.r.o.</v>
          </cell>
          <cell r="Q27" t="str">
            <v>informaci nemáme k dispozici (evaluaci financovaly kraje)</v>
          </cell>
          <cell r="R27" t="str">
            <v>informaci nemáme k dispozici (evaluaci financovaly kraje)</v>
          </cell>
        </row>
        <row r="28">
          <cell r="A28" t="str">
            <v>2.</v>
          </cell>
          <cell r="B28" t="str">
            <v>RR JV</v>
          </cell>
          <cell r="C28" t="str">
            <v>ROP JV</v>
          </cell>
          <cell r="D28" t="str">
            <v>Vyhodnocení vlivů Regionálního operačního programu regionu NUTS II Jihovýchod na životní prostředí</v>
          </cell>
          <cell r="E28" t="str">
            <v>Vyhodnocení vlivů Regionálního operačního programu regionu NUTS II Jihovýchod na životní prostředí</v>
          </cell>
          <cell r="F28" t="str">
            <v>ukončeno</v>
          </cell>
          <cell r="G28" t="str">
            <v>externí</v>
          </cell>
          <cell r="H28" t="str">
            <v>ex-ante</v>
          </cell>
          <cell r="I28" t="str">
            <v>Dopadová evaluace v oblasti…</v>
          </cell>
          <cell r="J28" t="str">
            <v>životní prostředí</v>
          </cell>
          <cell r="K28" t="str">
            <v>analýza dokumentů</v>
          </cell>
          <cell r="L28" t="str">
            <v>květen</v>
          </cell>
          <cell r="M28">
            <v>2006</v>
          </cell>
          <cell r="N28" t="str">
            <v>červenec</v>
          </cell>
          <cell r="O28">
            <v>2006</v>
          </cell>
          <cell r="P28" t="str">
            <v xml:space="preserve">INVEST projekt NNC, s.r.o. </v>
          </cell>
          <cell r="Q28" t="str">
            <v>informaci nemáme k dispozici (evaluaci financovaly kraje)</v>
          </cell>
          <cell r="R28" t="str">
            <v>informaci nemáme k dispozici (evaluaci financovaly kraje)</v>
          </cell>
        </row>
        <row r="29">
          <cell r="A29" t="str">
            <v>3.</v>
          </cell>
          <cell r="B29" t="str">
            <v>RR JV</v>
          </cell>
          <cell r="C29" t="str">
            <v>ROP JV</v>
          </cell>
          <cell r="D29" t="str">
            <v xml:space="preserve">Dodatečné ex-ante hodnocení NUTS 2 Jihovýchod na programovací období 2007 - 2013
</v>
          </cell>
          <cell r="E29" t="str">
            <v>Cílem dodatečného hodnocení bylo reagovat na připomínky EK a evaluovat jejich zapracování do verze ROP JV z června 2007</v>
          </cell>
          <cell r="F29" t="str">
            <v>ukončeno</v>
          </cell>
          <cell r="G29" t="str">
            <v>externí</v>
          </cell>
          <cell r="H29" t="str">
            <v>ex-ante</v>
          </cell>
          <cell r="I29" t="str">
            <v>řízení a implementace</v>
          </cell>
          <cell r="J29" t="str">
            <v>–</v>
          </cell>
          <cell r="K29" t="str">
            <v>analýza dokumentů</v>
          </cell>
          <cell r="L29" t="str">
            <v>červen</v>
          </cell>
          <cell r="M29">
            <v>2007</v>
          </cell>
          <cell r="N29" t="str">
            <v>červen</v>
          </cell>
          <cell r="O29">
            <v>2007</v>
          </cell>
          <cell r="P29" t="str">
            <v>RegioPartner, s.r.o.</v>
          </cell>
          <cell r="Q29" t="str">
            <v>informaci nemáme k dispozici (evaluaci financovaly kraje)</v>
          </cell>
          <cell r="R29" t="str">
            <v>informaci nemáme k dispozici (evaluaci financovaly kraje)</v>
          </cell>
        </row>
        <row r="30">
          <cell r="A30" t="str">
            <v>4.</v>
          </cell>
          <cell r="B30" t="str">
            <v>RR JV</v>
          </cell>
          <cell r="C30" t="str">
            <v>ROP JV</v>
          </cell>
          <cell r="D30" t="str">
            <v>Evaluace hodnotících kritérií pro výběr projektů financovaných z ROP NUTS 2 JV včetně hodnocení Metodického pokynu pro hodnotitele a externí experty</v>
          </cell>
          <cell r="E30" t="str">
            <v>Evaluace hodnotících kritérií pro výběr projektů financovaných z ROP NUTS 2 JV včetně hodnocení Metodického pokynu pro hodnotitele a externí experty</v>
          </cell>
          <cell r="F30" t="str">
            <v>ukončeno</v>
          </cell>
          <cell r="G30" t="str">
            <v>externí</v>
          </cell>
          <cell r="H30" t="str">
            <v>ad-hoc</v>
          </cell>
          <cell r="I30" t="str">
            <v>jiné</v>
          </cell>
          <cell r="J30" t="str">
            <v>–</v>
          </cell>
          <cell r="K30" t="str">
            <v>analýza dokumentů</v>
          </cell>
          <cell r="L30" t="str">
            <v>květen</v>
          </cell>
          <cell r="M30">
            <v>2008</v>
          </cell>
          <cell r="N30" t="str">
            <v>květen</v>
          </cell>
          <cell r="O30">
            <v>2008</v>
          </cell>
          <cell r="P30" t="str">
            <v>Masarykova univerzita Centrum pro regionální rozvoj</v>
          </cell>
          <cell r="Q30" t="str">
            <v>nebyla stanovena</v>
          </cell>
          <cell r="R30" t="str">
            <v>26 000,- Kč</v>
          </cell>
        </row>
        <row r="31">
          <cell r="A31" t="str">
            <v>5.</v>
          </cell>
          <cell r="B31" t="str">
            <v>RR JV</v>
          </cell>
          <cell r="C31" t="str">
            <v>ROP JV</v>
          </cell>
          <cell r="D31" t="str">
            <v>Kvantifikační analýza potenciálu cestovního ruchu regionu NUTS 2 JV</v>
          </cell>
          <cell r="E31" t="str">
            <v xml:space="preserve">Analyzovat potenciál cestovního ruchu v regionu a navrhnout doporučení pro výběr strategických projektů v oblasti cestovního ruchu </v>
          </cell>
          <cell r="F31" t="str">
            <v>ukončeno</v>
          </cell>
          <cell r="G31" t="str">
            <v>externí</v>
          </cell>
          <cell r="H31" t="str">
            <v>ad-hoc</v>
          </cell>
          <cell r="I31" t="str">
            <v>jiné</v>
          </cell>
          <cell r="J31" t="str">
            <v>–</v>
          </cell>
          <cell r="K31" t="str">
            <v>analýza dokumentů, analýza dat</v>
          </cell>
          <cell r="L31" t="str">
            <v>květen</v>
          </cell>
          <cell r="M31">
            <v>2009</v>
          </cell>
          <cell r="N31" t="str">
            <v>květen</v>
          </cell>
          <cell r="O31">
            <v>2009</v>
          </cell>
          <cell r="P31" t="str">
            <v xml:space="preserve">Masarykova univerzita </v>
          </cell>
          <cell r="Q31" t="str">
            <v>nebyla stanovena</v>
          </cell>
          <cell r="R31" t="str">
            <v>36 000,- Kč</v>
          </cell>
        </row>
        <row r="32">
          <cell r="A32" t="str">
            <v>6.</v>
          </cell>
          <cell r="B32" t="str">
            <v>RR JV</v>
          </cell>
          <cell r="C32" t="str">
            <v>ROP JV</v>
          </cell>
          <cell r="D32" t="str">
            <v>Evaluace dosavadní implementace ROP JV (dílčí projekt Systém hodnocení projektů a hodnotících kritérií ROP JV)</v>
          </cell>
          <cell r="E32" t="str">
            <v>Identifikace, vyhodnocení a návrh konkrétních doporučení pro úzká místa ve vnitřním procesu hodnocení a výběru projektů, tj. od sběru žádostí, přes jejich hodnocení a výběr, po oznámení výsledků a podepisování smluv.</v>
          </cell>
          <cell r="F32" t="str">
            <v>ukončeno</v>
          </cell>
          <cell r="G32" t="str">
            <v>externí</v>
          </cell>
          <cell r="H32" t="str">
            <v>on-going</v>
          </cell>
          <cell r="I32" t="str">
            <v>řízení a implementace</v>
          </cell>
          <cell r="J32" t="str">
            <v>–</v>
          </cell>
          <cell r="K32" t="str">
            <v xml:space="preserve">řízené rozhovory, desk research, </v>
          </cell>
          <cell r="L32" t="str">
            <v>únor</v>
          </cell>
          <cell r="M32">
            <v>2009</v>
          </cell>
          <cell r="N32" t="str">
            <v>srpen</v>
          </cell>
          <cell r="O32">
            <v>2009</v>
          </cell>
          <cell r="P32" t="str">
            <v xml:space="preserve">HOPE-E.S., v.o.s. </v>
          </cell>
          <cell r="Q32" t="str">
            <v>nebyla stanovena</v>
          </cell>
          <cell r="R32" t="str">
            <v>780 000,- Kč</v>
          </cell>
        </row>
        <row r="33">
          <cell r="A33" t="str">
            <v>7.</v>
          </cell>
          <cell r="B33" t="str">
            <v>RR JV</v>
          </cell>
          <cell r="C33" t="str">
            <v>ROP JV</v>
          </cell>
          <cell r="D33" t="str">
            <v>Evaluace dosavadní implementace ROP JV (dílčí projekt Zhodnocení nastavení indikátorové soustavy ROP JV a návrh jejího zkvalitnění)</v>
          </cell>
          <cell r="E33" t="str">
            <v>Posouzení vhodnosti nastavení indikátorové soustavy ROP JV, a to jak vzhledem k efektivnímu monitorování naplňování cílů a řízení ROP JV, tak její provázanosti na indikátorovou soustavu Národního strategického referenčního rámce (dále NSRR).</v>
          </cell>
          <cell r="F33" t="str">
            <v>ukončeno</v>
          </cell>
          <cell r="G33" t="str">
            <v>externí</v>
          </cell>
          <cell r="H33" t="str">
            <v>on-going</v>
          </cell>
          <cell r="I33" t="str">
            <v>indikátory</v>
          </cell>
          <cell r="J33" t="str">
            <v>–</v>
          </cell>
          <cell r="K33" t="str">
            <v>analýza dokumentů, analýza dat, srovnávací analýzy, dotazníkové šetření, evaluační návštěvy</v>
          </cell>
          <cell r="L33" t="str">
            <v>únor</v>
          </cell>
          <cell r="M33">
            <v>2009</v>
          </cell>
          <cell r="N33" t="str">
            <v>srpen</v>
          </cell>
          <cell r="O33">
            <v>2009</v>
          </cell>
          <cell r="P33" t="str">
            <v xml:space="preserve">RegioPartner, s.r.o. </v>
          </cell>
          <cell r="Q33" t="str">
            <v>nebyla stanovena</v>
          </cell>
          <cell r="R33" t="str">
            <v>700 000,- Kč</v>
          </cell>
        </row>
        <row r="34">
          <cell r="A34" t="str">
            <v>8.</v>
          </cell>
          <cell r="B34" t="str">
            <v>RR JV</v>
          </cell>
          <cell r="C34" t="str">
            <v>ROP JV</v>
          </cell>
          <cell r="D34" t="str">
            <v>Evaluace dosavadní implementace ROP JV (dílčí projekt Analýza a vyhodnocení Příručky pro žadatele a příjemce ROP Jihovýchod)</v>
          </cell>
          <cell r="E34" t="str">
            <v xml:space="preserve">Odhalení případných nedostatků a návrh možné úpravy a doporučení pro další výzvy ROP JV v programovacím období 2007-2013 a pro optimální zpracování Příručky. Příručka pro žadatele a příjemce je závazným dokumentem pro přípravu a realizaci projektů. Cílem Příručky pro žadatele a příjemce (a související dokumentace) je vymezit všechny relevantní údaje, které jsou nezbytné pro bezproblémovou realizaci projektů spolufinancovaných z prostředků Evropského fondu pro regionální rozvoj (ERDF). </v>
          </cell>
          <cell r="F34" t="str">
            <v>ukončeno</v>
          </cell>
          <cell r="G34" t="str">
            <v>externí</v>
          </cell>
          <cell r="H34" t="str">
            <v>on-going</v>
          </cell>
          <cell r="I34" t="str">
            <v>řízení a implementace</v>
          </cell>
          <cell r="J34" t="str">
            <v>–</v>
          </cell>
          <cell r="K34" t="str">
            <v>analýza dokumentů, analýza dat, srovnávací analýzy, telefonické šetření metodou CATI (Computer-Assisted Telephone Unterviewing), hloubkové rozhovory, analýza webových stránek metodou Eye Tracking (Oční kamera)</v>
          </cell>
          <cell r="L34" t="str">
            <v>únor</v>
          </cell>
          <cell r="M34">
            <v>2009</v>
          </cell>
          <cell r="N34" t="str">
            <v>srpen</v>
          </cell>
          <cell r="O34">
            <v>2009</v>
          </cell>
          <cell r="P34" t="str">
            <v>RegioPartner, s.r.o.</v>
          </cell>
          <cell r="Q34" t="str">
            <v>nebyla stanovena</v>
          </cell>
          <cell r="R34" t="str">
            <v>700 000,- Kč</v>
          </cell>
        </row>
        <row r="35">
          <cell r="A35" t="str">
            <v>9.</v>
          </cell>
          <cell r="B35" t="str">
            <v>RR JV</v>
          </cell>
          <cell r="C35" t="str">
            <v>ROP JV</v>
          </cell>
          <cell r="D35" t="str">
            <v>Evaluace dosavadní implementace ROP JV (dílčí projekt Zhodnocení realizace ROP JV a vyhodnocení evaluačních aktivit)</v>
          </cell>
          <cell r="E35" t="str">
            <v xml:space="preserve">Zhodnocení dosaženého věcného a finančního pokroku programu a jednotlivých prioritních os. Návrh kumulativního rozdělení přídělů z příspěvku Společenství podle kategorií dle Nařízení Komise (ES) č. 1828/2006. Kvalitativní analýza programu a jednotlivých prioritních os a návrhy pro zlepšení implementace a dosahování cílů ROP JV. Zhodnocení příspěvku programu k naplňování revidované Lisabonské strategie, Národního programu reforem České republiky. Zhodnocení prováděných evaluací a návrh budoucích evaluací.
</v>
          </cell>
          <cell r="F35" t="str">
            <v>ukončeno</v>
          </cell>
          <cell r="G35" t="str">
            <v>externí</v>
          </cell>
          <cell r="H35" t="str">
            <v>on-going</v>
          </cell>
          <cell r="I35" t="str">
            <v>jiné</v>
          </cell>
          <cell r="J35" t="str">
            <v>–</v>
          </cell>
          <cell r="K35" t="str">
            <v>analýza dat, polo-strukturované rozhovory, analýza dokumentů</v>
          </cell>
          <cell r="L35" t="str">
            <v>únor</v>
          </cell>
          <cell r="M35">
            <v>2009</v>
          </cell>
          <cell r="N35" t="str">
            <v>květen</v>
          </cell>
          <cell r="O35">
            <v>2009</v>
          </cell>
          <cell r="P35" t="str">
            <v xml:space="preserve">HOPE-E.S., v.o.s. </v>
          </cell>
          <cell r="Q35" t="str">
            <v>nebyla stanovena</v>
          </cell>
          <cell r="R35" t="str">
            <v>173 000,- Kč</v>
          </cell>
        </row>
        <row r="36">
          <cell r="A36" t="str">
            <v>10.</v>
          </cell>
          <cell r="B36" t="str">
            <v>RR JV</v>
          </cell>
          <cell r="C36" t="str">
            <v>ROP JV</v>
          </cell>
          <cell r="D36" t="str">
            <v>Implementace JESSICA v regionu Jihovýchod</v>
          </cell>
          <cell r="E36" t="str">
            <v>Zhodnocení podmínek a navržení struktury implementace nástroje finančního inţenýrství JESSICA na území města Brna v regionu NUTS II Jihovýchod.</v>
          </cell>
          <cell r="F36" t="str">
            <v>ukončeno</v>
          </cell>
          <cell r="G36" t="str">
            <v>externí</v>
          </cell>
          <cell r="H36" t="str">
            <v>ad-hoc</v>
          </cell>
          <cell r="I36" t="str">
            <v>finanční nástroje</v>
          </cell>
          <cell r="J36" t="str">
            <v>–</v>
          </cell>
          <cell r="K36" t="str">
            <v>analýza dokumentů</v>
          </cell>
          <cell r="L36" t="str">
            <v>listopad</v>
          </cell>
          <cell r="M36">
            <v>2009</v>
          </cell>
          <cell r="N36" t="str">
            <v>květen</v>
          </cell>
          <cell r="O36">
            <v>2010</v>
          </cell>
          <cell r="P36" t="str">
            <v>eCBA s.r.o.</v>
          </cell>
          <cell r="Q36" t="str">
            <v>informaci nemáme k dispozici (analýzu financovala Evropská investiční banka)</v>
          </cell>
          <cell r="R36" t="str">
            <v>informaci nemáme k dispozici (analýzu financovala Evropská investiční banka)</v>
          </cell>
        </row>
        <row r="37">
          <cell r="A37" t="str">
            <v>11.</v>
          </cell>
          <cell r="B37" t="str">
            <v>RR JV</v>
          </cell>
          <cell r="C37" t="str">
            <v>ROP JV</v>
          </cell>
          <cell r="D37" t="str">
            <v>Základní analýza vnitřních vztahů v sídelním systému regionu soudržnosti Jihovýchod</v>
          </cell>
          <cell r="E37" t="str">
            <v xml:space="preserve">Vytvoření základní charakteristiky sídelního systému regionu soudržnosti Jihovýchod, a to s důrazem nejen na jeho morfologické uspořádání, nýbrž i na identifikaci vztahů mezi jednotlivými sídly - pro potřeby plánování regionálního operačního programu po roce 2013. </v>
          </cell>
          <cell r="F37" t="str">
            <v>ukončeno</v>
          </cell>
          <cell r="G37" t="str">
            <v>externí</v>
          </cell>
          <cell r="H37" t="str">
            <v>ex-ante</v>
          </cell>
          <cell r="I37" t="str">
            <v>2014+</v>
          </cell>
          <cell r="J37" t="str">
            <v>–</v>
          </cell>
          <cell r="K37" t="str">
            <v>statistické analýzy</v>
          </cell>
          <cell r="L37" t="str">
            <v>prosinec</v>
          </cell>
          <cell r="M37">
            <v>2010</v>
          </cell>
          <cell r="N37" t="str">
            <v>leden</v>
          </cell>
          <cell r="O37">
            <v>2011</v>
          </cell>
          <cell r="P37" t="str">
            <v xml:space="preserve">Masarykova univerzita </v>
          </cell>
          <cell r="Q37" t="str">
            <v>nebyla stanovena</v>
          </cell>
          <cell r="R37" t="str">
            <v>25 000,- Kč</v>
          </cell>
        </row>
        <row r="38">
          <cell r="A38" t="str">
            <v>12.</v>
          </cell>
          <cell r="B38" t="str">
            <v>RR JV</v>
          </cell>
          <cell r="C38" t="str">
            <v>ROP JV</v>
          </cell>
          <cell r="D38" t="str">
            <v>Evaluace dosavadní implementace ROP Jihovýchod (mid-term evaluace)</v>
          </cell>
          <cell r="E38" t="str">
            <v>Pravidelné a systematické vyhodnocování implementace a realizace ROP Jihovýchod a vyhodnocování změn v externím prostředí operačního programu s cílem analyzovat a lépe porozumět operačním výstupům a dosaženým výsledkům i pokroku směrem k dlouhodobějším dopadům.</v>
          </cell>
          <cell r="F38" t="str">
            <v>ukončeno</v>
          </cell>
          <cell r="G38" t="str">
            <v>externí</v>
          </cell>
          <cell r="H38" t="str">
            <v>mid-term</v>
          </cell>
          <cell r="I38" t="str">
            <v>řízení a implementace</v>
          </cell>
          <cell r="J38" t="str">
            <v>–</v>
          </cell>
          <cell r="K38" t="str">
            <v>analýza dokumentů (desk research), statistická analýza dat, srovnávací analýzy, evaluační návštěvy / polostrukturované rozhovory, dotazníkové šetření formou internetové interaktivní aplikace</v>
          </cell>
          <cell r="L38" t="str">
            <v>leden</v>
          </cell>
          <cell r="M38">
            <v>2011</v>
          </cell>
          <cell r="N38" t="str">
            <v>červenec</v>
          </cell>
          <cell r="O38">
            <v>2011</v>
          </cell>
          <cell r="P38" t="str">
            <v>RegioPartner, s.r.o.</v>
          </cell>
          <cell r="Q38" t="str">
            <v>333 333,- Kč</v>
          </cell>
          <cell r="R38" t="str">
            <v>248 000,- Kč</v>
          </cell>
        </row>
        <row r="39">
          <cell r="A39" t="str">
            <v>13.</v>
          </cell>
          <cell r="B39" t="str">
            <v>RR JV</v>
          </cell>
          <cell r="C39" t="str">
            <v>ROP JV</v>
          </cell>
          <cell r="D39" t="str">
            <v>Výzkum znalosti ROP Jihovýchod v Jihomoravském kraji a v Kraji Vysočina</v>
          </cell>
          <cell r="E39" t="str">
            <v xml:space="preserve">Cílem bylo zjistit povědomí veřejnosti o ROP JV. Za tímto účelem bylo provedeno omnibusové šetření veřejného mínění o ROP JV. </v>
          </cell>
          <cell r="F39" t="str">
            <v>ukončeno</v>
          </cell>
          <cell r="G39" t="str">
            <v>externí</v>
          </cell>
          <cell r="H39" t="str">
            <v>ad-hoc</v>
          </cell>
          <cell r="I39" t="str">
            <v>publicita</v>
          </cell>
          <cell r="J39" t="str">
            <v>–</v>
          </cell>
          <cell r="K39" t="str">
            <v>omnibusový průzkum veřejného mínění</v>
          </cell>
          <cell r="L39" t="str">
            <v>březen</v>
          </cell>
          <cell r="M39">
            <v>2012</v>
          </cell>
          <cell r="N39" t="str">
            <v>duben</v>
          </cell>
          <cell r="O39">
            <v>2012</v>
          </cell>
          <cell r="P39" t="str">
            <v>Brand Brothers s.r.o.</v>
          </cell>
          <cell r="Q39" t="str">
            <v>nebyla stanovena</v>
          </cell>
          <cell r="R39" t="str">
            <v>21 400,- Kč</v>
          </cell>
        </row>
        <row r="40">
          <cell r="A40" t="str">
            <v>14.</v>
          </cell>
          <cell r="B40" t="str">
            <v>RR JV</v>
          </cell>
          <cell r="C40" t="str">
            <v>ROP JV</v>
          </cell>
          <cell r="D40" t="str">
            <v>Evaluace procesu hodnocení včetně návrhů na změny</v>
          </cell>
          <cell r="E40" t="str">
            <v xml:space="preserve">Evaluace byla provedena v rámci procesu zjednodušování. Cílem evaluace bylo vytvořit doporučení pro zjednodušení procesu hodnocení.  </v>
          </cell>
          <cell r="F40" t="str">
            <v>ukončeno</v>
          </cell>
          <cell r="G40" t="str">
            <v>interní</v>
          </cell>
          <cell r="H40" t="str">
            <v>ad-hoc</v>
          </cell>
          <cell r="I40" t="str">
            <v>řízení a implementace</v>
          </cell>
          <cell r="J40" t="str">
            <v>–</v>
          </cell>
          <cell r="K40" t="str">
            <v>desk research</v>
          </cell>
          <cell r="L40" t="str">
            <v>únor</v>
          </cell>
          <cell r="M40">
            <v>2012</v>
          </cell>
          <cell r="N40" t="str">
            <v>červen</v>
          </cell>
          <cell r="O40">
            <v>2012</v>
          </cell>
          <cell r="P40" t="str">
            <v>–</v>
          </cell>
          <cell r="Q40" t="str">
            <v>–</v>
          </cell>
          <cell r="R40" t="str">
            <v>–</v>
          </cell>
        </row>
        <row r="41">
          <cell r="A41" t="str">
            <v>15.</v>
          </cell>
          <cell r="B41" t="str">
            <v>RR JV</v>
          </cell>
          <cell r="C41" t="str">
            <v>ROP JV</v>
          </cell>
          <cell r="D41" t="str">
            <v>Evaluace způsobilosti výdajů za ROP JV ve srovnání s jinými OP a s návrhy na změny</v>
          </cell>
          <cell r="E41" t="str">
            <v xml:space="preserve">Evaluace byla provedena v rámci procesu zjednodušování. Cílem evaluace bylo vytvořit doporučení pro zjednodušení postupů v rámci oblasti způsobilosti výdajů.  </v>
          </cell>
          <cell r="F41" t="str">
            <v>ukončeno</v>
          </cell>
          <cell r="G41" t="str">
            <v>interní</v>
          </cell>
          <cell r="H41" t="str">
            <v>ad-hoc</v>
          </cell>
          <cell r="I41" t="str">
            <v>řízení a implementace</v>
          </cell>
          <cell r="J41" t="str">
            <v>–</v>
          </cell>
          <cell r="K41" t="str">
            <v>desk research</v>
          </cell>
          <cell r="L41" t="str">
            <v>duben</v>
          </cell>
          <cell r="M41">
            <v>2012</v>
          </cell>
          <cell r="N41" t="str">
            <v>červen</v>
          </cell>
          <cell r="O41">
            <v>2012</v>
          </cell>
          <cell r="P41" t="str">
            <v>–</v>
          </cell>
          <cell r="Q41" t="str">
            <v>–</v>
          </cell>
          <cell r="R41" t="str">
            <v>–</v>
          </cell>
        </row>
        <row r="42">
          <cell r="A42" t="str">
            <v>16.</v>
          </cell>
          <cell r="B42" t="str">
            <v>RR JV</v>
          </cell>
          <cell r="C42" t="str">
            <v>ROP JV</v>
          </cell>
          <cell r="D42" t="str">
            <v xml:space="preserve">Monitoring návštěvnosti cyklistických stezek spolufinancovaných z ROP JV </v>
          </cell>
          <cell r="E42" t="str">
            <v xml:space="preserve">Tato evaluační studie slouží jako podklad pro zjištění plnění indikátoru 611105 Počet uživatelů nových cyklo a hippo stezek po prvním roce provozu. </v>
          </cell>
          <cell r="F42" t="str">
            <v>ukončeno</v>
          </cell>
          <cell r="G42" t="str">
            <v>externí</v>
          </cell>
          <cell r="H42" t="str">
            <v>on-going</v>
          </cell>
          <cell r="I42" t="str">
            <v>indikátory</v>
          </cell>
          <cell r="J42" t="str">
            <v>–</v>
          </cell>
          <cell r="K42" t="str">
            <v>terénní sběr dat pomocí elektronického sčítače a následné statistické vyhodnoc ení</v>
          </cell>
          <cell r="L42" t="str">
            <v>duben</v>
          </cell>
          <cell r="M42">
            <v>2012</v>
          </cell>
          <cell r="N42" t="str">
            <v>říjen</v>
          </cell>
          <cell r="O42">
            <v>2012</v>
          </cell>
          <cell r="P42" t="str">
            <v>Nadace Partnerství</v>
          </cell>
          <cell r="Q42" t="str">
            <v>do 150 000,- Kč</v>
          </cell>
          <cell r="R42" t="str">
            <v>149 900,- Kč</v>
          </cell>
        </row>
        <row r="43">
          <cell r="A43" t="str">
            <v>17.</v>
          </cell>
          <cell r="B43" t="str">
            <v>RR JV</v>
          </cell>
          <cell r="C43" t="str">
            <v>ROP JV</v>
          </cell>
          <cell r="D43" t="str">
            <v>Evaluace integrovaných plánů rozvoje měst v rámci Regionálního operačního programu NUTS II Jihovýchod</v>
          </cell>
          <cell r="E43" t="str">
            <v>Cílem je definování dobré praxe, zhodnocení úspěšnosti a efektivity tohoto nástroje a návrh doporučení k využití integrovaných přístupů v příštím programovém období.</v>
          </cell>
          <cell r="F43" t="str">
            <v>ukončeno</v>
          </cell>
          <cell r="G43" t="str">
            <v>externí</v>
          </cell>
          <cell r="H43" t="str">
            <v>on-going</v>
          </cell>
          <cell r="I43" t="str">
            <v>územní soudržnost / IPRM</v>
          </cell>
          <cell r="J43" t="str">
            <v>–</v>
          </cell>
          <cell r="K43" t="str">
            <v xml:space="preserve">desk research, obsahová analýza, polostrukturované rozhovory, dotazník </v>
          </cell>
          <cell r="L43" t="str">
            <v>červenec</v>
          </cell>
          <cell r="M43">
            <v>2013</v>
          </cell>
          <cell r="N43" t="str">
            <v>prosinec</v>
          </cell>
          <cell r="O43">
            <v>2013</v>
          </cell>
          <cell r="P43" t="str">
            <v xml:space="preserve">HaskoningDHV Czech Republic, spol. s r. o. </v>
          </cell>
          <cell r="Q43" t="str">
            <v>1 000 000,- Kč</v>
          </cell>
          <cell r="R43" t="str">
            <v>391 000,- Kč</v>
          </cell>
        </row>
        <row r="44">
          <cell r="A44" t="str">
            <v>18.</v>
          </cell>
          <cell r="B44" t="str">
            <v>RR JV</v>
          </cell>
          <cell r="C44" t="str">
            <v>ROP JV</v>
          </cell>
          <cell r="D44" t="str">
            <v>Metaevaluace</v>
          </cell>
          <cell r="E44" t="str">
            <v xml:space="preserve">Zaměří se na vyhodnocení doposud provedených evaluací programu, zvláště na otázku, jak byla zapracována doporučení z těchto evaluací. Výstupem metaevaluace bude návrh systému sledování a vyhodnocování práce s výsledky evaluací. </v>
          </cell>
          <cell r="F44" t="str">
            <v>ukončeno</v>
          </cell>
          <cell r="G44" t="str">
            <v>interní</v>
          </cell>
          <cell r="H44" t="str">
            <v>on-going</v>
          </cell>
          <cell r="I44" t="str">
            <v>jiné</v>
          </cell>
          <cell r="J44" t="str">
            <v>–</v>
          </cell>
          <cell r="K44" t="str">
            <v>analýza dokumentů</v>
          </cell>
          <cell r="L44" t="str">
            <v>srpen</v>
          </cell>
          <cell r="M44">
            <v>2013</v>
          </cell>
          <cell r="N44" t="str">
            <v>srpen</v>
          </cell>
          <cell r="O44">
            <v>2013</v>
          </cell>
          <cell r="P44" t="str">
            <v>–</v>
          </cell>
          <cell r="Q44" t="str">
            <v>–</v>
          </cell>
          <cell r="R44" t="str">
            <v>–</v>
          </cell>
        </row>
        <row r="45">
          <cell r="A45" t="str">
            <v>19.</v>
          </cell>
          <cell r="B45" t="str">
            <v>RR JV</v>
          </cell>
          <cell r="C45" t="str">
            <v>ROP JV</v>
          </cell>
          <cell r="D45" t="str">
            <v>Evaluace dopadů Regionálního operačního programu NUTS II Jihovýchod na vymezených územích</v>
          </cell>
          <cell r="E45" t="str">
            <v xml:space="preserve">Evaluace se zaměřuje  na dopad programu na  území správních obvodů vybraných obcí s rozšířenou působností. </v>
          </cell>
          <cell r="F45" t="str">
            <v>ukončeno</v>
          </cell>
          <cell r="G45" t="str">
            <v>externí</v>
          </cell>
          <cell r="H45" t="str">
            <v>ex-post</v>
          </cell>
          <cell r="I45" t="str">
            <v>dopadová evaluace v oblasti…</v>
          </cell>
          <cell r="J45" t="str">
            <v>–</v>
          </cell>
          <cell r="K45" t="str">
            <v>(dosud nestanoveno)</v>
          </cell>
          <cell r="L45" t="str">
            <v>červen</v>
          </cell>
          <cell r="M45">
            <v>2014</v>
          </cell>
          <cell r="N45" t="str">
            <v>listopad</v>
          </cell>
          <cell r="O45">
            <v>2014</v>
          </cell>
          <cell r="P45" t="str">
            <v>–</v>
          </cell>
          <cell r="Q45" t="str">
            <v>1 000 000,- Kč</v>
          </cell>
          <cell r="R45" t="str">
            <v>500 000,- Kč</v>
          </cell>
        </row>
        <row r="46">
          <cell r="A46" t="str">
            <v>20.</v>
          </cell>
          <cell r="B46" t="str">
            <v>RR JV</v>
          </cell>
          <cell r="C46" t="str">
            <v>ROP JV</v>
          </cell>
          <cell r="D46" t="str">
            <v xml:space="preserve">Monitoring návštěvnosti cyklistických stezek spolufinancovaných z ROP JV </v>
          </cell>
          <cell r="E46" t="str">
            <v xml:space="preserve">Evaluační studie umožní srovnání vývoje návštěvnosti cyklostezek v čase. </v>
          </cell>
          <cell r="F46" t="str">
            <v>ukončeno</v>
          </cell>
          <cell r="G46" t="str">
            <v>externí</v>
          </cell>
          <cell r="H46" t="str">
            <v>on-going</v>
          </cell>
          <cell r="I46" t="str">
            <v>indikátory</v>
          </cell>
          <cell r="J46" t="str">
            <v>–</v>
          </cell>
          <cell r="K46" t="str">
            <v>terénní sběr dat pomocí elektronického sčítače a následné statistické vyhodnoc ení</v>
          </cell>
          <cell r="L46" t="str">
            <v>červen</v>
          </cell>
          <cell r="M46">
            <v>2014</v>
          </cell>
          <cell r="N46" t="str">
            <v>říjen</v>
          </cell>
          <cell r="O46">
            <v>2014</v>
          </cell>
          <cell r="P46" t="str">
            <v>–</v>
          </cell>
          <cell r="Q46" t="str">
            <v>195 000,- Kč</v>
          </cell>
          <cell r="R46" t="str">
            <v>198 640,- Kč</v>
          </cell>
        </row>
        <row r="47">
          <cell r="A47" t="str">
            <v>21.</v>
          </cell>
          <cell r="B47" t="str">
            <v>RR JV</v>
          </cell>
          <cell r="C47" t="str">
            <v>ROP JV</v>
          </cell>
          <cell r="D47" t="str">
            <v>Výzkum znalosti ROP Jihovýchod v Jihomoravském kraji a v Kraji Vysočina (2014)</v>
          </cell>
          <cell r="E47" t="str">
            <v xml:space="preserve">Cílem bylo zjistit povědomí veřejnosti o ROP JV. Za tímto účelem bylo provedeno omnibusové šetření veřejného mínění o ROP JV. </v>
          </cell>
          <cell r="F47" t="str">
            <v>ukončeno</v>
          </cell>
          <cell r="G47" t="str">
            <v>externí</v>
          </cell>
          <cell r="H47" t="str">
            <v>ad-hoc</v>
          </cell>
          <cell r="I47" t="str">
            <v>publicita</v>
          </cell>
          <cell r="J47" t="str">
            <v>–</v>
          </cell>
          <cell r="K47" t="str">
            <v>omnibusový průzkum veřejného mínění</v>
          </cell>
          <cell r="L47" t="str">
            <v>říjen</v>
          </cell>
          <cell r="M47">
            <v>2014</v>
          </cell>
          <cell r="N47" t="str">
            <v>listopad</v>
          </cell>
          <cell r="O47">
            <v>2014</v>
          </cell>
          <cell r="P47" t="str">
            <v>Brand Brothers s.r.o.</v>
          </cell>
          <cell r="Q47" t="str">
            <v>195 000,- Kč</v>
          </cell>
          <cell r="R47" t="str">
            <v>185 260,- Kč</v>
          </cell>
        </row>
        <row r="48">
          <cell r="A48" t="str">
            <v>22.</v>
          </cell>
          <cell r="B48" t="str">
            <v>RR JV</v>
          </cell>
          <cell r="C48" t="str">
            <v>ROP JV</v>
          </cell>
          <cell r="D48" t="str">
            <v xml:space="preserve">Evaluace dopadů ROP Jihovýchod </v>
          </cell>
          <cell r="E48" t="str">
            <v xml:space="preserve">Komplexní souhrnná evaluace dopadů Regionálního operačního programu NUTS II Jihovýchod za celé programové období 2007 - 2013. </v>
          </cell>
          <cell r="F48" t="str">
            <v>ukončeno</v>
          </cell>
          <cell r="G48" t="str">
            <v>externí</v>
          </cell>
          <cell r="H48" t="str">
            <v>ex-post</v>
          </cell>
          <cell r="I48" t="str">
            <v>Dopadová evaluace v oblasti…</v>
          </cell>
          <cell r="J48" t="str">
            <v>NUTS II Jihovýchod</v>
          </cell>
          <cell r="K48" t="str">
            <v>Nepovedený pokus o kontrafaktuální analýzu</v>
          </cell>
          <cell r="L48" t="str">
            <v>květen</v>
          </cell>
          <cell r="M48">
            <v>2015</v>
          </cell>
          <cell r="N48" t="str">
            <v>prosinec</v>
          </cell>
          <cell r="O48">
            <v>2015</v>
          </cell>
          <cell r="P48" t="str">
            <v>Berman Group a. s.</v>
          </cell>
          <cell r="Q48" t="str">
            <v>2 000 000,- Kč</v>
          </cell>
          <cell r="R48" t="str">
            <v>525 000,- Kč</v>
          </cell>
        </row>
        <row r="49">
          <cell r="A49" t="str">
            <v>23.</v>
          </cell>
          <cell r="B49" t="str">
            <v>RR JV</v>
          </cell>
          <cell r="C49" t="str">
            <v>ROP JV</v>
          </cell>
          <cell r="D49" t="str">
            <v>Výzkum znalosti ROP Jihovýchod v Jihomoravském kraji a v Kraji Vysočina (2015)</v>
          </cell>
          <cell r="E49" t="str">
            <v xml:space="preserve">Cílem bylo zjistit povědomí veřejnosti o ROP JV. Za tímto účelem bylo provedeno omnibusové šetření veřejného mínění o ROP JV. </v>
          </cell>
          <cell r="F49" t="str">
            <v>ukončeno</v>
          </cell>
          <cell r="G49" t="str">
            <v>externí</v>
          </cell>
          <cell r="H49" t="str">
            <v>ad-hoc</v>
          </cell>
          <cell r="I49" t="str">
            <v>publicita</v>
          </cell>
          <cell r="J49" t="str">
            <v>–</v>
          </cell>
          <cell r="K49" t="str">
            <v>omnibusový průzkum veřejného mínění</v>
          </cell>
          <cell r="L49" t="str">
            <v>říjen</v>
          </cell>
          <cell r="M49">
            <v>2015</v>
          </cell>
          <cell r="N49" t="str">
            <v>prosinec</v>
          </cell>
          <cell r="O49">
            <v>2015</v>
          </cell>
          <cell r="P49" t="str">
            <v>Brand Brothers s.r.o.</v>
          </cell>
          <cell r="Q49" t="str">
            <v>nebyla stanovena</v>
          </cell>
          <cell r="R49" t="str">
            <v>26 983,- Kč</v>
          </cell>
        </row>
        <row r="50">
          <cell r="A50" t="str">
            <v>24.</v>
          </cell>
          <cell r="B50" t="str">
            <v>RR JV</v>
          </cell>
          <cell r="C50" t="str">
            <v>ROP JV</v>
          </cell>
          <cell r="D50" t="str">
            <v xml:space="preserve">Závěrečná evaluace komunikačních aktivit a výsledků ROP Jihovýchod </v>
          </cell>
          <cell r="E50" t="str">
            <v xml:space="preserve">Souhrnná evaluace výsledků Regionálního operačního programu NUTS II Jihovýchod za celé programové období 2007 - 2013 a vyhodnocení jeho komunikačních aktivit. </v>
          </cell>
          <cell r="F50" t="str">
            <v>v realizaci</v>
          </cell>
          <cell r="G50" t="str">
            <v>externí</v>
          </cell>
          <cell r="H50" t="str">
            <v>ex-post</v>
          </cell>
          <cell r="I50" t="str">
            <v>řízení a implementace</v>
          </cell>
          <cell r="J50" t="str">
            <v>–</v>
          </cell>
          <cell r="K50" t="str">
            <v xml:space="preserve">desk research, obsahová analýza, polostrukturované rozhovory, dotazník </v>
          </cell>
          <cell r="L50" t="str">
            <v>duben</v>
          </cell>
          <cell r="M50">
            <v>2016</v>
          </cell>
          <cell r="N50" t="str">
            <v>červen</v>
          </cell>
          <cell r="O50">
            <v>2016</v>
          </cell>
          <cell r="P50" t="str">
            <v xml:space="preserve">HOPE-E.S., v.o.s. </v>
          </cell>
          <cell r="Q50" t="str">
            <v>400 000,- Kč</v>
          </cell>
          <cell r="R50" t="str">
            <v>390 000,- Kč</v>
          </cell>
        </row>
      </sheetData>
      <sheetData sheetId="13">
        <row r="27">
          <cell r="A27" t="str">
            <v>1.</v>
          </cell>
          <cell r="B27" t="str">
            <v>RR JZ</v>
          </cell>
          <cell r="C27" t="str">
            <v>ROP JZ</v>
          </cell>
          <cell r="D27" t="str">
            <v>Ex-ante hodnocení ROP NUTS II Jihozápad 2007 – 2013</v>
          </cell>
          <cell r="E27" t="str">
            <v>Optimalizovat alokaci finančních zdrojů v rámci ROP JZ a zvýšit jeho kvalitu.</v>
          </cell>
          <cell r="F27" t="str">
            <v>ukončeno</v>
          </cell>
          <cell r="G27" t="str">
            <v>externí</v>
          </cell>
          <cell r="H27" t="str">
            <v>ex-ante</v>
          </cell>
          <cell r="I27" t="str">
            <v>řízení a implementace</v>
          </cell>
          <cell r="J27" t="str">
            <v>–</v>
          </cell>
          <cell r="K27" t="str">
            <v>Desk research, řízené rozhovory se zástupci implementační struktury, porovnání</v>
          </cell>
          <cell r="L27" t="str">
            <v>březen</v>
          </cell>
          <cell r="M27">
            <v>2006</v>
          </cell>
          <cell r="N27" t="str">
            <v>červen</v>
          </cell>
          <cell r="O27">
            <v>2006</v>
          </cell>
          <cell r="P27" t="str">
            <v>DHV CZ, s.r.o.</v>
          </cell>
          <cell r="Q27" t="str">
            <v>–</v>
          </cell>
          <cell r="R27">
            <v>146370</v>
          </cell>
        </row>
        <row r="28">
          <cell r="A28" t="str">
            <v>2.</v>
          </cell>
          <cell r="B28" t="str">
            <v>RR JZ</v>
          </cell>
          <cell r="C28" t="str">
            <v>ROP JZ</v>
          </cell>
          <cell r="D28" t="str">
            <v>Evaluace nastavení indikátorové soustavy, finančního a věcného pokroku ROP JZ</v>
          </cell>
          <cell r="E28" t="str">
            <v>Zhodnotit míru finančního a věcného pokroku, kvalitu a logiku indikátorové soustavy, ověření reálného plnění indikátorů na projektech.</v>
          </cell>
          <cell r="F28" t="str">
            <v>ukončeno</v>
          </cell>
          <cell r="G28" t="str">
            <v>externí</v>
          </cell>
          <cell r="H28" t="str">
            <v>on-going</v>
          </cell>
          <cell r="I28" t="str">
            <v>indikátory</v>
          </cell>
          <cell r="J28" t="str">
            <v>–</v>
          </cell>
          <cell r="K28" t="str">
            <v>Desk research, řízené rozhovory se zástupci implementační struktury</v>
          </cell>
          <cell r="L28" t="str">
            <v>listopad</v>
          </cell>
          <cell r="M28">
            <v>2009</v>
          </cell>
          <cell r="N28" t="str">
            <v>březen</v>
          </cell>
          <cell r="O28">
            <v>2010</v>
          </cell>
          <cell r="P28" t="str">
            <v>SPF Group, s.r.o.</v>
          </cell>
          <cell r="Q28">
            <v>600000</v>
          </cell>
          <cell r="R28">
            <v>576000</v>
          </cell>
        </row>
        <row r="29">
          <cell r="A29" t="str">
            <v>3.</v>
          </cell>
          <cell r="B29" t="str">
            <v>RR JZ</v>
          </cell>
          <cell r="C29" t="str">
            <v>ROP JZ</v>
          </cell>
          <cell r="D29" t="str">
            <v>Integrovaný plán rozvoje území NUTS II Jihozápad</v>
          </cell>
          <cell r="E29" t="str">
            <v>Identifikovat oblasti regionu NUTS II Jihozápad, které jsou hospodářsky slabší, nicméně mají vysoký potenciál k rozvoji cestovního ruchu, za účelem specifického zacílení 17. výzvy.</v>
          </cell>
          <cell r="F29" t="str">
            <v>ukončeno</v>
          </cell>
          <cell r="G29" t="str">
            <v>externí</v>
          </cell>
          <cell r="H29" t="str">
            <v>ad-hoc</v>
          </cell>
          <cell r="I29" t="str">
            <v>výzvy</v>
          </cell>
          <cell r="J29" t="str">
            <v>–</v>
          </cell>
          <cell r="K29" t="str">
            <v>Desk research, řízené rozhovory se zástupci implementační struktury</v>
          </cell>
          <cell r="L29" t="str">
            <v>leden</v>
          </cell>
          <cell r="M29">
            <v>2011</v>
          </cell>
          <cell r="N29" t="str">
            <v>květen</v>
          </cell>
          <cell r="O29">
            <v>2011</v>
          </cell>
          <cell r="P29" t="str">
            <v>GaREP, s.r.o.</v>
          </cell>
          <cell r="Q29">
            <v>800000</v>
          </cell>
          <cell r="R29">
            <v>837600</v>
          </cell>
        </row>
        <row r="30">
          <cell r="A30" t="str">
            <v>4.</v>
          </cell>
          <cell r="B30" t="str">
            <v>RR JZ</v>
          </cell>
          <cell r="C30" t="str">
            <v>ROP JZ</v>
          </cell>
          <cell r="D30" t="str">
            <v>Zhodnocení implementace ROP JZ v polovině programového období 2007 – 2013</v>
          </cell>
          <cell r="E30" t="str">
            <v>Zhodnotit dosavadní průběh implementace ROP JZ, identifikovat problémové okruhy a navrhnout doporučení k jejich eliminaci; vše s přihlédnutím k programovému obdob 2014+</v>
          </cell>
          <cell r="F30" t="str">
            <v>ukončeno</v>
          </cell>
          <cell r="G30" t="str">
            <v>externí</v>
          </cell>
          <cell r="H30" t="str">
            <v>mid-term</v>
          </cell>
          <cell r="I30" t="str">
            <v>řízení a implementace</v>
          </cell>
          <cell r="J30" t="str">
            <v>–</v>
          </cell>
          <cell r="K30" t="str">
            <v>Desk research, řízené rozhovory se zástupci implementační struktury, porovnání</v>
          </cell>
          <cell r="L30" t="str">
            <v>červen</v>
          </cell>
          <cell r="M30">
            <v>2011</v>
          </cell>
          <cell r="N30" t="str">
            <v>prosinec</v>
          </cell>
          <cell r="O30">
            <v>2011</v>
          </cell>
          <cell r="P30" t="str">
            <v>DHV CR, s.r.o.</v>
          </cell>
          <cell r="Q30">
            <v>350000</v>
          </cell>
          <cell r="R30">
            <v>252000</v>
          </cell>
        </row>
        <row r="31">
          <cell r="A31" t="str">
            <v>5.</v>
          </cell>
          <cell r="B31" t="str">
            <v>RR JZ</v>
          </cell>
          <cell r="C31" t="str">
            <v>ROP JZ</v>
          </cell>
          <cell r="D31" t="str">
            <v>Územní aspekty implementace ROP JZ</v>
          </cell>
          <cell r="E31" t="str">
            <v>Územně zmapovat podané a realizované projekty a průběh čerpání z ROP JZ v regionu NUTS II Jihozápad v 1. a 2. výzvě.</v>
          </cell>
          <cell r="F31" t="str">
            <v>ukončeno</v>
          </cell>
          <cell r="G31" t="str">
            <v>interní</v>
          </cell>
          <cell r="H31" t="str">
            <v>on-going</v>
          </cell>
          <cell r="I31" t="str">
            <v>absorbční kapacita</v>
          </cell>
          <cell r="J31" t="str">
            <v>–</v>
          </cell>
          <cell r="K31" t="str">
            <v>Desk research</v>
          </cell>
          <cell r="L31" t="str">
            <v>červenec</v>
          </cell>
          <cell r="M31">
            <v>2008</v>
          </cell>
          <cell r="N31" t="str">
            <v>září</v>
          </cell>
          <cell r="O31">
            <v>2008</v>
          </cell>
          <cell r="P31" t="str">
            <v>–</v>
          </cell>
          <cell r="Q31" t="str">
            <v>–</v>
          </cell>
          <cell r="R31" t="str">
            <v>–</v>
          </cell>
        </row>
        <row r="32">
          <cell r="A32" t="str">
            <v>6.</v>
          </cell>
          <cell r="B32" t="str">
            <v>RR JZ</v>
          </cell>
          <cell r="C32" t="str">
            <v>ROP JZ</v>
          </cell>
          <cell r="D32" t="str">
            <v>Územní aspekty implementace ROP JZ</v>
          </cell>
          <cell r="E32" t="str">
            <v>Územně zmapovat podané a realizované projekty a průběh čerpání z ROP JZ v regionu NUTS II Jihozápad ve 3. výzvě.</v>
          </cell>
          <cell r="F32" t="str">
            <v>ukončeno</v>
          </cell>
          <cell r="G32" t="str">
            <v>interní</v>
          </cell>
          <cell r="H32" t="str">
            <v>on-going</v>
          </cell>
          <cell r="I32" t="str">
            <v>absorbční kapacita</v>
          </cell>
          <cell r="J32" t="str">
            <v>–</v>
          </cell>
          <cell r="K32" t="str">
            <v>Desk research</v>
          </cell>
          <cell r="L32" t="str">
            <v>prosinec</v>
          </cell>
          <cell r="M32">
            <v>2008</v>
          </cell>
          <cell r="N32" t="str">
            <v>únor</v>
          </cell>
          <cell r="O32">
            <v>2009</v>
          </cell>
          <cell r="P32" t="str">
            <v>–</v>
          </cell>
          <cell r="Q32" t="str">
            <v>–</v>
          </cell>
          <cell r="R32" t="str">
            <v>–</v>
          </cell>
        </row>
        <row r="33">
          <cell r="A33" t="str">
            <v>7.</v>
          </cell>
          <cell r="B33" t="str">
            <v>RR JZ</v>
          </cell>
          <cell r="C33" t="str">
            <v>ROP JZ</v>
          </cell>
          <cell r="D33" t="str">
            <v>Územní aspekty implementace ROP JZ</v>
          </cell>
          <cell r="E33" t="str">
            <v>Územně zmapovat podané a realizované projekty a průběh čerpání z ROP JZ v regionu NUTS II Jihozápad v 5. a 6. výzvě.</v>
          </cell>
          <cell r="F33" t="str">
            <v>ukončeno</v>
          </cell>
          <cell r="G33" t="str">
            <v>interní</v>
          </cell>
          <cell r="H33" t="str">
            <v>on-going</v>
          </cell>
          <cell r="I33" t="str">
            <v>absorbční kapacita</v>
          </cell>
          <cell r="J33" t="str">
            <v>–</v>
          </cell>
          <cell r="K33" t="str">
            <v>Desk research</v>
          </cell>
          <cell r="L33" t="str">
            <v>březen</v>
          </cell>
          <cell r="M33">
            <v>2011</v>
          </cell>
          <cell r="N33" t="str">
            <v>květen</v>
          </cell>
          <cell r="O33">
            <v>2011</v>
          </cell>
          <cell r="P33" t="str">
            <v>–</v>
          </cell>
          <cell r="Q33" t="str">
            <v>–</v>
          </cell>
          <cell r="R33" t="str">
            <v>–</v>
          </cell>
        </row>
        <row r="34">
          <cell r="A34" t="str">
            <v>8.</v>
          </cell>
          <cell r="B34" t="str">
            <v>RR JZ</v>
          </cell>
          <cell r="C34" t="str">
            <v>ROP JZ</v>
          </cell>
          <cell r="D34" t="str">
            <v>Územní aspekty implementace ROP JZ</v>
          </cell>
          <cell r="E34" t="str">
            <v>Územně zmapovat podané a realizované projekty a průběh čerpání z ROP JZ v regionu NUTS II Jihozápad ve všech doposud proběhlých a ukončených výzvách.</v>
          </cell>
          <cell r="F34" t="str">
            <v>ukončeno</v>
          </cell>
          <cell r="G34" t="str">
            <v>interní</v>
          </cell>
          <cell r="H34" t="str">
            <v>on-going</v>
          </cell>
          <cell r="I34" t="str">
            <v>absorbční kapacita</v>
          </cell>
          <cell r="J34" t="str">
            <v>–</v>
          </cell>
          <cell r="K34" t="str">
            <v>Desk research</v>
          </cell>
          <cell r="L34" t="str">
            <v>srpen</v>
          </cell>
          <cell r="M34">
            <v>2011</v>
          </cell>
          <cell r="N34" t="str">
            <v>listopad</v>
          </cell>
          <cell r="O34">
            <v>2011</v>
          </cell>
          <cell r="P34" t="str">
            <v>–</v>
          </cell>
          <cell r="Q34" t="str">
            <v>–</v>
          </cell>
          <cell r="R34" t="str">
            <v>–</v>
          </cell>
        </row>
        <row r="35">
          <cell r="A35" t="str">
            <v>9.</v>
          </cell>
          <cell r="B35" t="str">
            <v>RR JZ</v>
          </cell>
          <cell r="C35" t="str">
            <v>ROP JZ</v>
          </cell>
          <cell r="D35" t="str">
            <v>Územní aspekty implementace ROP JZ</v>
          </cell>
          <cell r="E35" t="str">
            <v>Územně zmapovat podané a realizované projekty a průběh čerpání z ROP JZ v regionu NUTS II Jihozápad ve všech doposud proběhlých a ukončených výzvách a v jednotlivých oblastech podpory.</v>
          </cell>
          <cell r="F35" t="str">
            <v>ukončeno</v>
          </cell>
          <cell r="G35" t="str">
            <v>interní</v>
          </cell>
          <cell r="H35" t="str">
            <v>on-going</v>
          </cell>
          <cell r="I35" t="str">
            <v>absorbční kapacita</v>
          </cell>
          <cell r="J35" t="str">
            <v>–</v>
          </cell>
          <cell r="K35" t="str">
            <v>Desk research</v>
          </cell>
          <cell r="L35" t="str">
            <v>červenec</v>
          </cell>
          <cell r="M35">
            <v>2012</v>
          </cell>
          <cell r="N35" t="str">
            <v>září</v>
          </cell>
          <cell r="O35">
            <v>2012</v>
          </cell>
          <cell r="P35" t="str">
            <v>–</v>
          </cell>
          <cell r="Q35" t="str">
            <v>–</v>
          </cell>
          <cell r="R35" t="str">
            <v>–</v>
          </cell>
        </row>
        <row r="36">
          <cell r="A36" t="str">
            <v>10.</v>
          </cell>
          <cell r="B36" t="str">
            <v>RR JZ</v>
          </cell>
          <cell r="C36" t="str">
            <v>ROP JZ</v>
          </cell>
          <cell r="D36" t="str">
            <v>Důvody vyřazení projektů</v>
          </cell>
          <cell r="E36" t="str">
            <v>Zanalyzovat nejčastější důvody vyřazení projektových žádostí v jednotlivých fázích hodnocení v 1., 2.  a 3. výzvě.</v>
          </cell>
          <cell r="F36" t="str">
            <v>ukončeno</v>
          </cell>
          <cell r="G36" t="str">
            <v>interní</v>
          </cell>
          <cell r="H36" t="str">
            <v>on-going</v>
          </cell>
          <cell r="I36" t="str">
            <v>řízení a implementace</v>
          </cell>
          <cell r="J36" t="str">
            <v>–</v>
          </cell>
          <cell r="K36" t="str">
            <v>Desk research</v>
          </cell>
          <cell r="L36" t="str">
            <v>prosinec</v>
          </cell>
          <cell r="M36">
            <v>2008</v>
          </cell>
          <cell r="N36" t="str">
            <v>únor</v>
          </cell>
          <cell r="O36">
            <v>2009</v>
          </cell>
          <cell r="P36" t="str">
            <v>–</v>
          </cell>
          <cell r="Q36" t="str">
            <v>–</v>
          </cell>
          <cell r="R36" t="str">
            <v>–</v>
          </cell>
        </row>
        <row r="37">
          <cell r="A37" t="str">
            <v>11.</v>
          </cell>
          <cell r="B37" t="str">
            <v>RR JZ</v>
          </cell>
          <cell r="C37" t="str">
            <v>ROP JZ</v>
          </cell>
          <cell r="D37" t="str">
            <v>Důvody vyřazení projektů</v>
          </cell>
          <cell r="E37" t="str">
            <v>Zanalyzovat nejčastější důvody vyřazení projektových žádostí v jednotlivých fázích hodnocení v 5. a 6. výzvě.</v>
          </cell>
          <cell r="F37" t="str">
            <v>ukončeno</v>
          </cell>
          <cell r="G37" t="str">
            <v>interní</v>
          </cell>
          <cell r="H37" t="str">
            <v>on-going</v>
          </cell>
          <cell r="I37" t="str">
            <v>řízení a implementace</v>
          </cell>
          <cell r="J37" t="str">
            <v>–</v>
          </cell>
          <cell r="K37" t="str">
            <v>Desk research</v>
          </cell>
          <cell r="L37" t="str">
            <v>březen</v>
          </cell>
          <cell r="M37">
            <v>2010</v>
          </cell>
          <cell r="N37" t="str">
            <v>červen</v>
          </cell>
          <cell r="O37">
            <v>2010</v>
          </cell>
          <cell r="P37" t="str">
            <v>–</v>
          </cell>
          <cell r="Q37" t="str">
            <v>–</v>
          </cell>
          <cell r="R37" t="str">
            <v>–</v>
          </cell>
        </row>
        <row r="38">
          <cell r="A38" t="str">
            <v>12.</v>
          </cell>
          <cell r="B38" t="str">
            <v>RR JZ</v>
          </cell>
          <cell r="C38" t="str">
            <v>ROP JZ</v>
          </cell>
          <cell r="D38" t="str">
            <v>Roční problémové vyhodnocení</v>
          </cell>
          <cell r="E38" t="str">
            <v>Identifikovat problémové oblasti implementace ROP JZ za rok 2008.</v>
          </cell>
          <cell r="F38" t="str">
            <v>ukončeno</v>
          </cell>
          <cell r="G38" t="str">
            <v>interní</v>
          </cell>
          <cell r="H38" t="str">
            <v>on-going</v>
          </cell>
          <cell r="I38" t="str">
            <v>řízení a implementace</v>
          </cell>
          <cell r="J38" t="str">
            <v>–</v>
          </cell>
          <cell r="K38" t="str">
            <v>Desk research</v>
          </cell>
          <cell r="L38" t="str">
            <v>leden</v>
          </cell>
          <cell r="M38">
            <v>2009</v>
          </cell>
          <cell r="N38" t="str">
            <v>únor</v>
          </cell>
          <cell r="O38">
            <v>2009</v>
          </cell>
          <cell r="P38" t="str">
            <v>–</v>
          </cell>
          <cell r="Q38" t="str">
            <v>–</v>
          </cell>
          <cell r="R38" t="str">
            <v>–</v>
          </cell>
        </row>
        <row r="39">
          <cell r="A39" t="str">
            <v>13.</v>
          </cell>
          <cell r="B39" t="str">
            <v>RR JZ</v>
          </cell>
          <cell r="C39" t="str">
            <v>ROP JZ</v>
          </cell>
          <cell r="D39" t="str">
            <v>Roční problémové vyhodnocení</v>
          </cell>
          <cell r="E39" t="str">
            <v>Identifikovat problémové oblasti implementace ROP JZ za rok 2009.</v>
          </cell>
          <cell r="F39" t="str">
            <v>ukončeno</v>
          </cell>
          <cell r="G39" t="str">
            <v>interní</v>
          </cell>
          <cell r="H39" t="str">
            <v>on-going</v>
          </cell>
          <cell r="I39" t="str">
            <v>řízení a implementace</v>
          </cell>
          <cell r="J39" t="str">
            <v>–</v>
          </cell>
          <cell r="K39" t="str">
            <v>Desk research</v>
          </cell>
          <cell r="L39" t="str">
            <v>březen</v>
          </cell>
          <cell r="M39">
            <v>2010</v>
          </cell>
          <cell r="N39" t="str">
            <v>červen</v>
          </cell>
          <cell r="O39">
            <v>2010</v>
          </cell>
          <cell r="P39" t="str">
            <v>–</v>
          </cell>
          <cell r="Q39" t="str">
            <v>–</v>
          </cell>
          <cell r="R39" t="str">
            <v>–</v>
          </cell>
        </row>
        <row r="40">
          <cell r="A40" t="str">
            <v>14.</v>
          </cell>
          <cell r="B40" t="str">
            <v>RR JZ</v>
          </cell>
          <cell r="C40" t="str">
            <v>ROP JZ</v>
          </cell>
          <cell r="D40" t="str">
            <v>Analýza absorpční kapacity</v>
          </cell>
          <cell r="E40" t="str">
            <v>Vyhodnocení míry absorpční kapacity ROP JZ za rok 2008</v>
          </cell>
          <cell r="F40" t="str">
            <v>ukončeno</v>
          </cell>
          <cell r="G40" t="str">
            <v>interní</v>
          </cell>
          <cell r="H40" t="str">
            <v>on-going</v>
          </cell>
          <cell r="I40" t="str">
            <v>absorbční kapacita</v>
          </cell>
          <cell r="J40" t="str">
            <v>–</v>
          </cell>
          <cell r="K40" t="str">
            <v>Desk research</v>
          </cell>
          <cell r="L40" t="str">
            <v>leden</v>
          </cell>
          <cell r="M40">
            <v>2009</v>
          </cell>
          <cell r="N40" t="str">
            <v>únor</v>
          </cell>
          <cell r="O40">
            <v>2009</v>
          </cell>
          <cell r="P40" t="str">
            <v>–</v>
          </cell>
          <cell r="Q40" t="str">
            <v>–</v>
          </cell>
          <cell r="R40" t="str">
            <v>–</v>
          </cell>
        </row>
        <row r="41">
          <cell r="A41" t="str">
            <v>15.</v>
          </cell>
          <cell r="B41" t="str">
            <v>RR JZ</v>
          </cell>
          <cell r="C41" t="str">
            <v>ROP JZ</v>
          </cell>
          <cell r="D41" t="str">
            <v>Analýza absorpční kapacity</v>
          </cell>
          <cell r="E41" t="str">
            <v>Vyhodnocení míry absorpční kapacity ROP JZ za rok 2009</v>
          </cell>
          <cell r="F41" t="str">
            <v>ukončeno</v>
          </cell>
          <cell r="G41" t="str">
            <v>interní</v>
          </cell>
          <cell r="H41" t="str">
            <v>on-going</v>
          </cell>
          <cell r="I41" t="str">
            <v>absorbční kapacita</v>
          </cell>
          <cell r="J41" t="str">
            <v>–</v>
          </cell>
          <cell r="K41" t="str">
            <v>Desk research</v>
          </cell>
          <cell r="L41" t="str">
            <v>březen</v>
          </cell>
          <cell r="M41">
            <v>2010</v>
          </cell>
          <cell r="N41" t="str">
            <v>červen</v>
          </cell>
          <cell r="O41">
            <v>2010</v>
          </cell>
          <cell r="P41" t="str">
            <v>–</v>
          </cell>
          <cell r="Q41" t="str">
            <v>–</v>
          </cell>
          <cell r="R41" t="str">
            <v>–</v>
          </cell>
        </row>
        <row r="42">
          <cell r="A42" t="str">
            <v>16.</v>
          </cell>
          <cell r="B42" t="str">
            <v>RR JZ</v>
          </cell>
          <cell r="C42" t="str">
            <v>ROP JZ</v>
          </cell>
          <cell r="D42" t="str">
            <v>Analýza absorpční kapacity</v>
          </cell>
          <cell r="E42" t="str">
            <v>Vyhodnocení míry absorpční kapacity ROP JZ za rok 2010</v>
          </cell>
          <cell r="F42" t="str">
            <v>ukončeno</v>
          </cell>
          <cell r="G42" t="str">
            <v>interní</v>
          </cell>
          <cell r="H42" t="str">
            <v>on-going</v>
          </cell>
          <cell r="I42" t="str">
            <v>absorbční kapacita</v>
          </cell>
          <cell r="J42" t="str">
            <v>–</v>
          </cell>
          <cell r="K42" t="str">
            <v>Desk research</v>
          </cell>
          <cell r="L42" t="str">
            <v>březen</v>
          </cell>
          <cell r="M42">
            <v>2011</v>
          </cell>
          <cell r="N42" t="str">
            <v>květen</v>
          </cell>
          <cell r="O42">
            <v>2011</v>
          </cell>
          <cell r="P42" t="str">
            <v>–</v>
          </cell>
          <cell r="Q42" t="str">
            <v>–</v>
          </cell>
          <cell r="R42" t="str">
            <v>–</v>
          </cell>
        </row>
        <row r="43">
          <cell r="A43" t="str">
            <v>17.</v>
          </cell>
          <cell r="B43" t="str">
            <v>RR JZ</v>
          </cell>
          <cell r="C43" t="str">
            <v>ROP JZ</v>
          </cell>
          <cell r="D43" t="str">
            <v>Analýza absorpční kapacity</v>
          </cell>
          <cell r="E43" t="str">
            <v>Souhrnné vyhodnocení míry absorpční kapacity ROP JZ v uplynulých výzvách</v>
          </cell>
          <cell r="F43" t="str">
            <v>ukončeno</v>
          </cell>
          <cell r="G43" t="str">
            <v>interní</v>
          </cell>
          <cell r="H43" t="str">
            <v>on-going</v>
          </cell>
          <cell r="I43" t="str">
            <v>absorbční kapacita</v>
          </cell>
          <cell r="J43" t="str">
            <v>–</v>
          </cell>
          <cell r="K43" t="str">
            <v>Desk research</v>
          </cell>
          <cell r="L43" t="str">
            <v>březen</v>
          </cell>
          <cell r="M43">
            <v>2012</v>
          </cell>
          <cell r="N43" t="str">
            <v>květen</v>
          </cell>
          <cell r="O43">
            <v>2012</v>
          </cell>
          <cell r="P43" t="str">
            <v>–</v>
          </cell>
          <cell r="Q43" t="str">
            <v>–</v>
          </cell>
          <cell r="R43" t="str">
            <v>–</v>
          </cell>
        </row>
        <row r="44">
          <cell r="A44" t="str">
            <v>18.</v>
          </cell>
          <cell r="B44" t="str">
            <v>RR JZ</v>
          </cell>
          <cell r="C44" t="str">
            <v>ROP JZ</v>
          </cell>
          <cell r="D44" t="str">
            <v>Vyhodnocení realizační fáze projektového cyklu</v>
          </cell>
          <cell r="E44" t="str">
            <v>Vyhodnocení pojetí a způsobu realizace kontrol realizovaných a spolufinancovaných projektů z ROP JZ.</v>
          </cell>
          <cell r="F44" t="str">
            <v>ukončeno</v>
          </cell>
          <cell r="G44" t="str">
            <v>interní</v>
          </cell>
          <cell r="H44" t="str">
            <v>on-going</v>
          </cell>
          <cell r="I44" t="str">
            <v>jiné</v>
          </cell>
          <cell r="J44" t="str">
            <v>–</v>
          </cell>
          <cell r="K44" t="str">
            <v>Desk research, řízené rozhovory se zaměstnanci implementační struktury (finančními manažery)</v>
          </cell>
          <cell r="L44" t="str">
            <v>červenec</v>
          </cell>
          <cell r="M44">
            <v>2009</v>
          </cell>
          <cell r="N44" t="str">
            <v>září</v>
          </cell>
          <cell r="O44">
            <v>2009</v>
          </cell>
          <cell r="P44" t="str">
            <v>–</v>
          </cell>
          <cell r="Q44" t="str">
            <v>–</v>
          </cell>
          <cell r="R44" t="str">
            <v>–</v>
          </cell>
        </row>
        <row r="45">
          <cell r="A45" t="str">
            <v>19.</v>
          </cell>
          <cell r="B45" t="str">
            <v>RR JZ</v>
          </cell>
          <cell r="C45" t="str">
            <v>ROP JZ</v>
          </cell>
          <cell r="D45" t="str">
            <v>Vyhodnocení úspěšnosti komunikačních a publicitních aktivit ROP JZ</v>
          </cell>
          <cell r="E45" t="str">
            <v>Analyzovat způsob oslovení veřejnosti, míru informovanosti a kvalitu použitých komunikačních a publicitních nástrojů</v>
          </cell>
          <cell r="F45" t="str">
            <v>ukončeno</v>
          </cell>
          <cell r="G45" t="str">
            <v>interní</v>
          </cell>
          <cell r="H45" t="str">
            <v>on-going</v>
          </cell>
          <cell r="I45" t="str">
            <v>publicita</v>
          </cell>
          <cell r="J45" t="str">
            <v>–</v>
          </cell>
          <cell r="K45" t="str">
            <v>Desk research, řízené rozhovory se zaměstnanci implementační struktury (komunikačními pracovníky)</v>
          </cell>
          <cell r="L45" t="str">
            <v>červenec</v>
          </cell>
          <cell r="M45">
            <v>2009</v>
          </cell>
          <cell r="N45" t="str">
            <v>září</v>
          </cell>
          <cell r="O45">
            <v>2009</v>
          </cell>
          <cell r="P45" t="str">
            <v>–</v>
          </cell>
          <cell r="Q45" t="str">
            <v>–</v>
          </cell>
          <cell r="R45" t="str">
            <v>–</v>
          </cell>
        </row>
        <row r="46">
          <cell r="A46" t="str">
            <v>20.</v>
          </cell>
          <cell r="B46" t="str">
            <v>RR JZ</v>
          </cell>
          <cell r="C46" t="str">
            <v>ROP JZ</v>
          </cell>
          <cell r="D46" t="str">
            <v>Proplácení žádostí o platby</v>
          </cell>
          <cell r="E46" t="str">
            <v>Zanalyzovat způsob administrace žádostí o platby, identifikovat důvody zpožďování administrace a proplácení a navrhnout adekvátní opatření</v>
          </cell>
          <cell r="F46" t="str">
            <v>ukončeno</v>
          </cell>
          <cell r="G46" t="str">
            <v>interní</v>
          </cell>
          <cell r="H46" t="str">
            <v>ad-hoc</v>
          </cell>
          <cell r="I46" t="str">
            <v>jiné</v>
          </cell>
          <cell r="J46" t="str">
            <v>–</v>
          </cell>
          <cell r="K46" t="str">
            <v>Desk research, řízené rozhovory se zaměstnanci implementační struktury (finančními manažery)</v>
          </cell>
          <cell r="L46" t="str">
            <v>březen</v>
          </cell>
          <cell r="M46">
            <v>2010</v>
          </cell>
          <cell r="N46" t="str">
            <v>červen</v>
          </cell>
          <cell r="O46">
            <v>2010</v>
          </cell>
          <cell r="P46" t="str">
            <v>–</v>
          </cell>
          <cell r="Q46" t="str">
            <v>–</v>
          </cell>
          <cell r="R46" t="str">
            <v>–</v>
          </cell>
        </row>
        <row r="47">
          <cell r="A47" t="str">
            <v>21.</v>
          </cell>
          <cell r="B47" t="str">
            <v>RR JZ</v>
          </cell>
          <cell r="C47" t="str">
            <v>ROP JZ</v>
          </cell>
          <cell r="D47" t="str">
            <v>Nastavení a dodržování lhůt</v>
          </cell>
          <cell r="E47" t="str">
            <v>Zanalyzovat míru dodržování metodikou nastavených lhůt k hodnocení, administraci a proplácení projektů, identifikovat problematické oblasti a navrhnout adekvátní doporučení</v>
          </cell>
          <cell r="F47" t="str">
            <v>ukončeno</v>
          </cell>
          <cell r="G47" t="str">
            <v>interní</v>
          </cell>
          <cell r="H47" t="str">
            <v>ad-hoc</v>
          </cell>
          <cell r="I47" t="str">
            <v>jiné</v>
          </cell>
          <cell r="J47" t="str">
            <v>–</v>
          </cell>
          <cell r="K47" t="str">
            <v>Desk research, řízené rozhovory se zaměstnanci implementační struktury (finančními manažery)</v>
          </cell>
          <cell r="L47" t="str">
            <v>září</v>
          </cell>
          <cell r="M47">
            <v>2010</v>
          </cell>
          <cell r="N47" t="str">
            <v>listopad</v>
          </cell>
          <cell r="O47">
            <v>2010</v>
          </cell>
          <cell r="P47" t="str">
            <v>–</v>
          </cell>
          <cell r="Q47" t="str">
            <v>–</v>
          </cell>
          <cell r="R47" t="str">
            <v>–</v>
          </cell>
        </row>
        <row r="48">
          <cell r="A48" t="str">
            <v>22.</v>
          </cell>
          <cell r="B48" t="str">
            <v>RR JZ</v>
          </cell>
          <cell r="C48" t="str">
            <v>ROP JZ</v>
          </cell>
          <cell r="D48" t="str">
            <v>Analýza zdvojených indikátorů</v>
          </cell>
          <cell r="E48" t="str">
            <v>Zanalyzovat důvody vzniku indikátorových duplicit, navrhnout adekvátní opatření k jejich eliminaci</v>
          </cell>
          <cell r="F48" t="str">
            <v>ukončeno</v>
          </cell>
          <cell r="G48" t="str">
            <v>interní</v>
          </cell>
          <cell r="H48" t="str">
            <v>ad-hoc</v>
          </cell>
          <cell r="I48" t="str">
            <v>indikátory</v>
          </cell>
          <cell r="J48" t="str">
            <v>–</v>
          </cell>
          <cell r="K48" t="str">
            <v>Desk research, řízené rozhovory se zaměstnanci implementační struktury (finančními manažery)</v>
          </cell>
          <cell r="L48" t="str">
            <v>září</v>
          </cell>
          <cell r="M48">
            <v>2010</v>
          </cell>
          <cell r="N48" t="str">
            <v>listopad</v>
          </cell>
          <cell r="O48">
            <v>2010</v>
          </cell>
          <cell r="P48" t="str">
            <v>–</v>
          </cell>
          <cell r="Q48" t="str">
            <v>–</v>
          </cell>
          <cell r="R48" t="str">
            <v>–</v>
          </cell>
        </row>
        <row r="49">
          <cell r="A49" t="str">
            <v>23.</v>
          </cell>
          <cell r="B49" t="str">
            <v>RR JZ</v>
          </cell>
          <cell r="C49" t="str">
            <v>ROP JZ</v>
          </cell>
          <cell r="D49" t="str">
            <v>Evaluace komunikačních a publicitních aktivit ROP JZ</v>
          </cell>
          <cell r="E49" t="str">
            <v>Analyzovat míru informovanosti veřejnosti, způsob oslovení veřejnosti a kvalitu použitých komunikačních a publicitních nástrojů, případně navrhnout doporučení ke zlepšení</v>
          </cell>
          <cell r="F49" t="str">
            <v>ukončeno</v>
          </cell>
          <cell r="G49" t="str">
            <v>interní</v>
          </cell>
          <cell r="H49" t="str">
            <v>on-going</v>
          </cell>
          <cell r="I49" t="str">
            <v>publicita</v>
          </cell>
          <cell r="J49" t="str">
            <v>–</v>
          </cell>
          <cell r="K49" t="str">
            <v>Desk research, řízené rozhovory se zaměstnanci implementační struktury (komunikačními pracovníky), dotazníkové šetření</v>
          </cell>
          <cell r="L49" t="str">
            <v>březen</v>
          </cell>
          <cell r="M49">
            <v>2011</v>
          </cell>
          <cell r="N49" t="str">
            <v>květen</v>
          </cell>
          <cell r="O49">
            <v>2011</v>
          </cell>
          <cell r="P49" t="str">
            <v>–</v>
          </cell>
          <cell r="Q49" t="str">
            <v>–</v>
          </cell>
          <cell r="R49" t="str">
            <v>–</v>
          </cell>
        </row>
        <row r="50">
          <cell r="A50" t="str">
            <v>24.</v>
          </cell>
          <cell r="B50" t="str">
            <v>RR JZ</v>
          </cell>
          <cell r="C50" t="str">
            <v>ROP JZ</v>
          </cell>
          <cell r="D50" t="str">
            <v>Vyhodnocení úspěšnosti Integrovaného plánu rozvoje území NUTS II Jihozápad a 17. výzvy</v>
          </cell>
          <cell r="E50" t="str">
            <v>Zanalyzovat výsledky 17. výzvy a důvody předložení nízkého počtu žádostí a vyřazení vysokého počtu žádostí při hodnocení</v>
          </cell>
          <cell r="F50" t="str">
            <v>ukončeno</v>
          </cell>
          <cell r="G50" t="str">
            <v>interní</v>
          </cell>
          <cell r="H50" t="str">
            <v>ad-hoc</v>
          </cell>
          <cell r="I50" t="str">
            <v>výzvy</v>
          </cell>
          <cell r="J50" t="str">
            <v>–</v>
          </cell>
          <cell r="K50" t="str">
            <v>Desk research, řízené rozhovory se zaměstnanci implementační struktury (projektovými manažery)</v>
          </cell>
          <cell r="L50" t="str">
            <v>březen</v>
          </cell>
          <cell r="M50">
            <v>2011</v>
          </cell>
          <cell r="N50" t="str">
            <v>prosinec</v>
          </cell>
          <cell r="O50">
            <v>2011</v>
          </cell>
          <cell r="P50" t="str">
            <v>–</v>
          </cell>
          <cell r="Q50" t="str">
            <v>–</v>
          </cell>
          <cell r="R50" t="str">
            <v>–</v>
          </cell>
        </row>
        <row r="51">
          <cell r="A51" t="str">
            <v>25.</v>
          </cell>
          <cell r="B51" t="str">
            <v>RR JZ</v>
          </cell>
          <cell r="C51" t="str">
            <v>ROP JZ</v>
          </cell>
          <cell r="D51" t="str">
            <v>Plnění doporučení z mid-term evaluace Zhodnocení implementace ROP NUTS II Jihozápad v polovině programového období 2007 – 2013</v>
          </cell>
          <cell r="E51" t="str">
            <v>Zanalyzovat míru plnění doporučení z mid-term evaluace Zhodnocení implementace ROP NUTS II Jihozápad v polovině programového období 2007 – 2013</v>
          </cell>
          <cell r="F51" t="str">
            <v>ukončeno</v>
          </cell>
          <cell r="G51" t="str">
            <v>interní</v>
          </cell>
          <cell r="H51" t="str">
            <v>on-going</v>
          </cell>
          <cell r="I51" t="str">
            <v>řízení a implementace</v>
          </cell>
          <cell r="J51" t="str">
            <v>–</v>
          </cell>
          <cell r="K51" t="str">
            <v>Desk research</v>
          </cell>
          <cell r="L51" t="str">
            <v>ad-hoc</v>
          </cell>
          <cell r="M51" t="str">
            <v>ad-hoc</v>
          </cell>
          <cell r="N51" t="str">
            <v>květen</v>
          </cell>
          <cell r="O51">
            <v>2012</v>
          </cell>
          <cell r="P51" t="str">
            <v>–</v>
          </cell>
          <cell r="Q51" t="str">
            <v>–</v>
          </cell>
          <cell r="R51" t="str">
            <v>–</v>
          </cell>
        </row>
        <row r="52">
          <cell r="A52" t="str">
            <v>26.</v>
          </cell>
          <cell r="B52" t="str">
            <v>RR JZ</v>
          </cell>
          <cell r="C52" t="str">
            <v>ROP JZ</v>
          </cell>
          <cell r="D52" t="str">
            <v>Uzavírání programu a s tím spojená rizika nedočerpání/přezávazkování finanční alokace ROP NUTS II Jihozápad</v>
          </cell>
          <cell r="E52" t="str">
            <v>Sestavit harmonogram uzavírání programu a zesumarizovat veškerá nezbytná opatření, která musí být přijata v souvislosti s uzavíráním ROP JZ</v>
          </cell>
          <cell r="F52" t="str">
            <v>ukončeno</v>
          </cell>
          <cell r="G52" t="str">
            <v>interní</v>
          </cell>
          <cell r="H52" t="str">
            <v>on-going</v>
          </cell>
          <cell r="I52" t="str">
            <v>řízení a implementace</v>
          </cell>
          <cell r="J52" t="str">
            <v>–</v>
          </cell>
          <cell r="K52" t="str">
            <v>desk research</v>
          </cell>
          <cell r="L52" t="str">
            <v>ad-hoc</v>
          </cell>
          <cell r="M52" t="str">
            <v>ad-hoc</v>
          </cell>
          <cell r="N52" t="str">
            <v>květen</v>
          </cell>
          <cell r="O52">
            <v>2012</v>
          </cell>
          <cell r="P52" t="str">
            <v>–</v>
          </cell>
          <cell r="Q52" t="str">
            <v>–</v>
          </cell>
          <cell r="R52" t="str">
            <v>–</v>
          </cell>
        </row>
        <row r="53">
          <cell r="A53" t="str">
            <v>27.</v>
          </cell>
          <cell r="B53" t="str">
            <v>RR JZ</v>
          </cell>
          <cell r="C53" t="str">
            <v>ROP JZ</v>
          </cell>
          <cell r="D53" t="str">
            <v>Evaluace efeltů a přínosu ROP NUTS II Jihozápad pro rozvoj cestovního ruchu v Jihočeském a Plzeňském kraji</v>
          </cell>
          <cell r="E53" t="str">
            <v>Analýza efektů a přínosu finančních prostředků alokovaných z ROP NUTS II Jihozápad na projekty cestovního ruchu a na cestovní ruch v regionu NUTS II Jihozápad.</v>
          </cell>
          <cell r="F53" t="str">
            <v>probíhá zpracování evaluační studie externím zpracovatelem</v>
          </cell>
          <cell r="G53" t="str">
            <v>externí</v>
          </cell>
          <cell r="H53" t="str">
            <v>on-going</v>
          </cell>
          <cell r="I53" t="str">
            <v>řízení a implementace, absorpční kapacita</v>
          </cell>
          <cell r="J53" t="str">
            <v>–</v>
          </cell>
          <cell r="K53" t="str">
            <v>desk research, řízené rozhovory s žadateli/příjemci a se zaměstnanci implementační struktury, dotazníková šetření, případové studie</v>
          </cell>
          <cell r="L53" t="str">
            <v>září</v>
          </cell>
          <cell r="M53">
            <v>2014</v>
          </cell>
          <cell r="N53" t="str">
            <v>prosinec</v>
          </cell>
          <cell r="O53">
            <v>2014</v>
          </cell>
          <cell r="P53" t="str">
            <v>–</v>
          </cell>
          <cell r="Q53">
            <v>600000</v>
          </cell>
          <cell r="R53">
            <v>300000</v>
          </cell>
        </row>
        <row r="54">
          <cell r="A54" t="str">
            <v>28.</v>
          </cell>
          <cell r="B54" t="str">
            <v>RR JZ</v>
          </cell>
          <cell r="C54" t="str">
            <v>ROP JZ</v>
          </cell>
          <cell r="D54" t="str">
            <v>Vyhodnocení absorpční kapacity regionu NUTS II Jihozápad pro programové období 2014 – 2020</v>
          </cell>
          <cell r="E54" t="str">
            <v>Zanalyzovat absorpční kapacitu v rámci regionu NUTS II Jihozápad s přihlédnutím k možnosti alokování finančních prostředků pro programové období 2014 – 2020</v>
          </cell>
          <cell r="F54" t="str">
            <v>plánováno dle EP 2013, evaluace realizována nebude z důvodu nezpůsobilosti vynaložených prostředků na evaluace 2014+</v>
          </cell>
          <cell r="G54" t="str">
            <v>externí</v>
          </cell>
          <cell r="H54" t="str">
            <v>ex-ante</v>
          </cell>
          <cell r="I54" t="str">
            <v>absorbční kapacita</v>
          </cell>
          <cell r="J54" t="str">
            <v>–</v>
          </cell>
          <cell r="K54" t="str">
            <v>–</v>
          </cell>
          <cell r="L54" t="str">
            <v>–</v>
          </cell>
          <cell r="M54" t="str">
            <v>–</v>
          </cell>
          <cell r="N54" t="str">
            <v>–</v>
          </cell>
          <cell r="O54" t="str">
            <v>–</v>
          </cell>
          <cell r="P54" t="str">
            <v>–</v>
          </cell>
          <cell r="Q54" t="str">
            <v>–</v>
          </cell>
          <cell r="R54" t="str">
            <v>–</v>
          </cell>
        </row>
        <row r="55">
          <cell r="A55" t="str">
            <v>29.</v>
          </cell>
          <cell r="B55" t="str">
            <v>RR JZ</v>
          </cell>
          <cell r="C55" t="str">
            <v>ROP JZ</v>
          </cell>
          <cell r="D55" t="str">
            <v>Průzkum veřejného mínění</v>
          </cell>
          <cell r="E55" t="str">
            <v>Provést průzkum veřejného mínění a zanalyzovat povědomí veřejnosti o strukturálních fondech, ROP JZ a Úřadu RR JZ</v>
          </cell>
          <cell r="F55" t="str">
            <v>plánováno dle EP 2013, nebude však realizováno v roce 2013, nýbrž v roce 2014, případně 2015, abychom měli podklady pro Závěrečnou zprávu</v>
          </cell>
          <cell r="G55" t="str">
            <v>externí</v>
          </cell>
          <cell r="H55" t="str">
            <v>on-going</v>
          </cell>
          <cell r="I55" t="str">
            <v>absorbční kapacita</v>
          </cell>
          <cell r="J55" t="str">
            <v>–</v>
          </cell>
          <cell r="K55" t="str">
            <v>dotazníkové šetření</v>
          </cell>
          <cell r="L55" t="str">
            <v>–</v>
          </cell>
          <cell r="M55">
            <v>2015</v>
          </cell>
          <cell r="N55" t="str">
            <v>–</v>
          </cell>
          <cell r="O55">
            <v>2015</v>
          </cell>
          <cell r="P55" t="str">
            <v>–</v>
          </cell>
          <cell r="Q55" t="str">
            <v>–</v>
          </cell>
          <cell r="R55" t="str">
            <v>–</v>
          </cell>
        </row>
        <row r="56">
          <cell r="A56" t="str">
            <v>30.</v>
          </cell>
          <cell r="B56" t="str">
            <v>RR JZ</v>
          </cell>
          <cell r="C56" t="str">
            <v>ROP JZ</v>
          </cell>
          <cell r="D56" t="str">
            <v>Evaluace IPRM České Budějovice a Plzeň se zaměřením na vyhodnocení funkčnosti implementačního systému IPRM</v>
          </cell>
          <cell r="E56" t="str">
            <v>Vyhodnotit systém fungování a implementace IPRM, navrhnout doporučení k jeho úpravě s cílem eliminovat problémové oblasti a vyhodnotit vhodnost tohoto systému pro nové programové období 2014 – 2020.</v>
          </cell>
          <cell r="F56" t="str">
            <v>plánováno dle EP</v>
          </cell>
          <cell r="G56" t="str">
            <v>externí</v>
          </cell>
          <cell r="H56" t="str">
            <v>on-going</v>
          </cell>
          <cell r="I56" t="str">
            <v>územní soudržnost / IPRM</v>
          </cell>
          <cell r="J56" t="str">
            <v>–</v>
          </cell>
          <cell r="K56" t="str">
            <v>–</v>
          </cell>
          <cell r="L56" t="str">
            <v>–</v>
          </cell>
          <cell r="M56" t="str">
            <v>–</v>
          </cell>
          <cell r="N56" t="str">
            <v>–</v>
          </cell>
          <cell r="O56" t="str">
            <v>–</v>
          </cell>
          <cell r="P56" t="str">
            <v>–</v>
          </cell>
          <cell r="Q56" t="str">
            <v>–</v>
          </cell>
          <cell r="R56" t="str">
            <v>–</v>
          </cell>
        </row>
      </sheetData>
      <sheetData sheetId="14">
        <row r="27">
          <cell r="A27" t="str">
            <v>1.</v>
          </cell>
          <cell r="B27" t="str">
            <v>RR SZ</v>
          </cell>
          <cell r="C27" t="str">
            <v>ROP SZ</v>
          </cell>
          <cell r="D27" t="str">
            <v>Ex-ante hodnocení ROP NUTS II Severozápad na programovací období 2007-2013</v>
          </cell>
          <cell r="E27" t="str">
            <v>Optimalizace přidělování rozpočtových zdrojů podle ROP SZ a zlepšení kvality programování. Identifikace a zhodnocení disparit, mezer a potenciálu pro rozvoj, určení a posouzení střednědobé a 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 
Zhodnocení socio-ekonomické analýzy, strategie programu, nastavení indikátorů, kvatifikace cílů a očekávaných dopadů, implementace a monitorování. Hodnocení ROP SZ verze z 22.11.2006 a dále verze z 21.06.2007 (po zapracování připomínek EK).</v>
          </cell>
          <cell r="F27" t="str">
            <v>ukončeno</v>
          </cell>
          <cell r="G27" t="str">
            <v>externí</v>
          </cell>
          <cell r="H27" t="str">
            <v>ex-ante</v>
          </cell>
          <cell r="I27" t="str">
            <v>jiné</v>
          </cell>
          <cell r="J27" t="str">
            <v>–</v>
          </cell>
          <cell r="K27" t="str">
            <v>–</v>
          </cell>
          <cell r="L27">
            <v>2015</v>
          </cell>
          <cell r="M27">
            <v>2015</v>
          </cell>
          <cell r="N27">
            <v>2015</v>
          </cell>
          <cell r="O27">
            <v>2007</v>
          </cell>
          <cell r="P27" t="str">
            <v>RegioPartner, s.r.o.</v>
          </cell>
          <cell r="Q27" t="str">
            <v>-</v>
          </cell>
          <cell r="R27" t="str">
            <v>-</v>
          </cell>
        </row>
        <row r="28">
          <cell r="A28" t="str">
            <v>2.</v>
          </cell>
          <cell r="B28" t="str">
            <v>RR SZ</v>
          </cell>
          <cell r="C28" t="str">
            <v>ROP SZ</v>
          </cell>
          <cell r="D28" t="str">
            <v>Dodatečné ex-ante hodnocení ROP NUTS II Severozápad na programovací období 2007-2013</v>
          </cell>
          <cell r="E28" t="str">
            <v>Optimalizace přidělování rozpočtových zdrojů podle ROP SZ a zlepšení kvality programování. Identifikace a zhodnocení disparit, mezer a potenciálu pro rozvoj, určení a posouzení střednědobé a
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v>
          </cell>
          <cell r="F28" t="str">
            <v>ukončeno</v>
          </cell>
          <cell r="G28" t="str">
            <v>externí</v>
          </cell>
          <cell r="H28" t="str">
            <v>ex-ante</v>
          </cell>
          <cell r="I28" t="str">
            <v>jiné</v>
          </cell>
          <cell r="J28" t="str">
            <v>–</v>
          </cell>
          <cell r="K28" t="str">
            <v>–</v>
          </cell>
          <cell r="L28">
            <v>2007</v>
          </cell>
          <cell r="M28">
            <v>2007</v>
          </cell>
          <cell r="N28">
            <v>2007</v>
          </cell>
          <cell r="O28">
            <v>2007</v>
          </cell>
          <cell r="P28" t="str">
            <v>RegioPartner, s.r.o.</v>
          </cell>
          <cell r="Q28" t="str">
            <v>-</v>
          </cell>
          <cell r="R28" t="str">
            <v>-</v>
          </cell>
        </row>
        <row r="29">
          <cell r="A29" t="str">
            <v>3.</v>
          </cell>
          <cell r="B29" t="str">
            <v>RR SZ</v>
          </cell>
          <cell r="C29" t="str">
            <v>ROP SZ</v>
          </cell>
          <cell r="D29" t="str">
            <v>Dílčí evaluace systému monitoringu - indikátorová soustava Regionálního operačního programu regionu soudržnosti Severozápad pro období 2007-2013</v>
          </cell>
          <cell r="E29" t="str">
            <v>Posouzení kvality monitorovacích indikátorů z hlediska:
- dosažení proporcionality (tj. přiměřené a rovnovážné pokrytí mezi prioritami, oblastmi podpory a projekty);
- logické spojitosti;
- spolehlivosti;
- dostupnosti dat;
- návaznosti na Národní rámec podpory Společenství;
- návaznosti na Lisabonskou strategii;
- posouzení, zda indikátorová soustava ROP SZ umožní hodnotit výkonnost programu vzhleden k nastaveným cílům.</v>
          </cell>
          <cell r="F29" t="str">
            <v>ukončeno</v>
          </cell>
          <cell r="G29" t="str">
            <v>externí</v>
          </cell>
          <cell r="H29" t="str">
            <v>on-going</v>
          </cell>
          <cell r="I29" t="str">
            <v>indikátory</v>
          </cell>
          <cell r="J29" t="str">
            <v>–</v>
          </cell>
          <cell r="K29" t="str">
            <v>1. analýza dokumentace ROP SZ
2. analýza dat IS</v>
          </cell>
          <cell r="L29" t="str">
            <v>červenec</v>
          </cell>
          <cell r="M29">
            <v>2007</v>
          </cell>
          <cell r="N29" t="str">
            <v>červenec</v>
          </cell>
          <cell r="O29">
            <v>2007</v>
          </cell>
          <cell r="P29" t="str">
            <v>RegioPartner, s.r.o.</v>
          </cell>
          <cell r="Q29">
            <v>150000</v>
          </cell>
          <cell r="R29">
            <v>58500</v>
          </cell>
        </row>
        <row r="30">
          <cell r="A30" t="str">
            <v>4.</v>
          </cell>
          <cell r="B30" t="str">
            <v>RR SZ</v>
          </cell>
          <cell r="C30" t="str">
            <v>ROP SZ</v>
          </cell>
          <cell r="D30" t="str">
            <v>Hodnocení systému monitoringu</v>
          </cell>
          <cell r="E30" t="str">
            <v xml:space="preserve">Zhodnocení metod monitorování s důrazem na posouzení kvality monitorovacích systémů, jejich provázanost a efektivnost pro poskytování kvalitních výstupů pro řízení ROP SZ. Hlavní body hodnocení:
- celkové posouzení kvality informačních monitorovacích systémů pro potřeby řízení ROP SZ;
- celkové posouzení kvality informačních monitorovacích systémů pro potřeby a plnění informačních povinností určených legislativou na národní úrovni i na úrovni Evropské unie;
- formulace závěrů a podkladů pro případnou modifikaci systému monitoringu a informačních monitorovacích systémů;
- kvalita uživatelského prostředí informačních monitorovacích systémů;
- vhodné nastavení informačních monitorovacích systémů, jejich provázanost (konečný příjemce - ŘO - Platební jednotka/Platební orgán), posouzení zda jsou relevantní data k dispozici v potřebném čase;
- vhodnost a úplnost monitorovacích zpráv konečného příjemce vzhledem k údajům potřebným k monitorování průběhu realizace projektu;
- procesní analýza IS MONIT7+ a IS BENEFIT - vypovídací schopnost systémů a jejich provázanost s MSC2007, posouzení vypovídací schopnosti a využitelnosti sestav, včetně návrhů na zlepšení.
</v>
          </cell>
          <cell r="F30" t="str">
            <v>ukončeno</v>
          </cell>
          <cell r="G30" t="str">
            <v>externí</v>
          </cell>
          <cell r="H30" t="str">
            <v>on-going</v>
          </cell>
          <cell r="I30" t="str">
            <v>monitorovací systém</v>
          </cell>
          <cell r="J30" t="str">
            <v>–</v>
          </cell>
          <cell r="K30" t="str">
            <v>1. analýza dokumentace ROP SZ a dokumentace k monitoringu a IS
2. strukturované rozhovory
3. analýza - testování IS
4. procesní analýza</v>
          </cell>
          <cell r="L30" t="str">
            <v>únor</v>
          </cell>
          <cell r="M30">
            <v>2008</v>
          </cell>
          <cell r="N30" t="str">
            <v>duben</v>
          </cell>
          <cell r="O30">
            <v>2008</v>
          </cell>
          <cell r="P30" t="str">
            <v>Akses, spol. s r.o.</v>
          </cell>
          <cell r="Q30">
            <v>1200000</v>
          </cell>
          <cell r="R30">
            <v>990570</v>
          </cell>
        </row>
        <row r="31">
          <cell r="A31" t="str">
            <v>6.</v>
          </cell>
          <cell r="B31" t="str">
            <v>RR SZ</v>
          </cell>
          <cell r="C31" t="str">
            <v>ROP SZ</v>
          </cell>
          <cell r="D31" t="str">
            <v>Evaluace absorpční kapacity</v>
          </cell>
          <cell r="E31" t="str">
            <v>Hlavní body hodnocení:
- zájem žadatelů o jednotlivé oblasti podpory - nezájem či převisy poptávky;
- identifikace problémů v realizaci dané oblasti podpory (věcné, administrativní nedostatky, nedostatek informací, apod.);
- identifikace hlavních problémů na straně žadatelů v přípravě a realizaci projektů;
- připravenost projektů s významným dopadem na území (např. infrastrukturní projekty);
- vyhodnocení realizovaných aktivit Komunikačního plánu ve vztahu ke zjištění absorpční kapacitě.</v>
          </cell>
          <cell r="F31" t="str">
            <v>ukončeno</v>
          </cell>
          <cell r="G31" t="str">
            <v>interní</v>
          </cell>
          <cell r="H31" t="str">
            <v>on-going</v>
          </cell>
          <cell r="I31" t="str">
            <v>absorbční kapacita</v>
          </cell>
          <cell r="J31" t="str">
            <v>–</v>
          </cell>
          <cell r="K31" t="str">
            <v>1. dotazníkové šetření
2. analýza dat IS</v>
          </cell>
          <cell r="L31" t="str">
            <v>srpen</v>
          </cell>
          <cell r="M31">
            <v>2008</v>
          </cell>
          <cell r="N31" t="str">
            <v>listopad</v>
          </cell>
          <cell r="O31">
            <v>2008</v>
          </cell>
          <cell r="P31" t="str">
            <v>Oddělení evaluací ROP SZ</v>
          </cell>
          <cell r="Q31">
            <v>2000000</v>
          </cell>
          <cell r="R31">
            <v>0</v>
          </cell>
        </row>
        <row r="32">
          <cell r="A32" t="str">
            <v>7.</v>
          </cell>
          <cell r="B32" t="str">
            <v>RR SZ</v>
          </cell>
          <cell r="C32" t="str">
            <v>ROP SZ</v>
          </cell>
          <cell r="D32" t="str">
            <v>Hodnocení systému implementace ROP SZ - část I.</v>
          </cell>
          <cell r="E32" t="str">
            <v xml:space="preserve">Hlavní body hodnocení:
- náročnost implementačního systému;
- srozumitelnost implementačního systému;
- posouzení způsobu komunikace;
- využívaání technické asistence;
- posouzení organizační struktury;
- administrativní a personální zabezpečení programu.
A to v oblastech:
- organizační struktura;
- procesy;
- dokumentace;
- vyhodnocení realizovaných implementačních činností;
- dotazníkové šetření;
- technická asistence.
</v>
          </cell>
          <cell r="F32" t="str">
            <v>ukončeno</v>
          </cell>
          <cell r="G32" t="str">
            <v>externí</v>
          </cell>
          <cell r="H32" t="str">
            <v>on-going</v>
          </cell>
          <cell r="I32" t="str">
            <v>řízení a implementace</v>
          </cell>
          <cell r="J32" t="str">
            <v>–</v>
          </cell>
          <cell r="K32" t="str">
            <v>1. desk research
2. semi-strukturované individuální rozhovory
3. focus group
4. doplňkové dotazování po telefonu
5. procesní analýza
6. komparativní analýza</v>
          </cell>
          <cell r="L32" t="str">
            <v>září</v>
          </cell>
          <cell r="M32">
            <v>2008</v>
          </cell>
          <cell r="N32" t="str">
            <v>listopad</v>
          </cell>
          <cell r="O32">
            <v>2008</v>
          </cell>
          <cell r="P32" t="str">
            <v>HOPE - E. S., v.o.s.</v>
          </cell>
          <cell r="Q32">
            <v>550000</v>
          </cell>
          <cell r="R32">
            <v>450000</v>
          </cell>
        </row>
        <row r="33">
          <cell r="A33" t="str">
            <v>8.</v>
          </cell>
          <cell r="B33" t="str">
            <v>RR SZ</v>
          </cell>
          <cell r="C33" t="str">
            <v>ROP SZ</v>
          </cell>
          <cell r="D33" t="str">
            <v>Hodnocení systému implementace ROP SZ - část II.</v>
          </cell>
          <cell r="E33" t="str">
            <v>Hlavní body hodnocení:
- náročnost implementačního systému;
- srozumitelnost implementačního systému;
- posouzení způsobu komunikace;
- využívaání technické asistence;
- posouzení organizační struktury;
- administrativní a personální zabezpečení programu.
A to v oblastech:
- kontroly interim a analýza rizik;
- nesrovnalosti;
- realizace projektů, změny v projektech;
- monitorovací zprávy a monitorovací hlášení příjemce;
- žádosti o platbu, platby;
- vyhodnocení projektů a procesů z hlediska zajištění udržitelnosti projektů.</v>
          </cell>
          <cell r="F33" t="str">
            <v>ukončeno</v>
          </cell>
          <cell r="G33" t="str">
            <v>externí</v>
          </cell>
          <cell r="H33" t="str">
            <v>on-going</v>
          </cell>
          <cell r="I33" t="str">
            <v>řízení a implementace</v>
          </cell>
          <cell r="J33" t="str">
            <v>–</v>
          </cell>
          <cell r="K33" t="str">
            <v>1. analýza dokumentace
2. analýza vybraného vzorku projektů
3. focus group</v>
          </cell>
          <cell r="L33" t="str">
            <v>září</v>
          </cell>
          <cell r="M33">
            <v>2009</v>
          </cell>
          <cell r="N33" t="str">
            <v>listopad</v>
          </cell>
          <cell r="O33">
            <v>2009</v>
          </cell>
          <cell r="P33" t="str">
            <v>Deloitte Advisory s.r.o.</v>
          </cell>
          <cell r="Q33">
            <v>1000000</v>
          </cell>
          <cell r="R33">
            <v>986000</v>
          </cell>
        </row>
        <row r="34">
          <cell r="A34" t="str">
            <v>9.</v>
          </cell>
          <cell r="B34" t="str">
            <v>RR SZ</v>
          </cell>
          <cell r="C34" t="str">
            <v>ROP SZ</v>
          </cell>
          <cell r="D34" t="str">
            <v>Průběžné hodnocení programu ROP SZ</v>
          </cell>
          <cell r="E34" t="str">
            <v>Vyhodnocení stavu ROP SZ po ukončené 6. výzvě a zjištění potenciálních rizik dopadu finanční krize na průběh ROP SZ.</v>
          </cell>
          <cell r="F34" t="str">
            <v>ukončeno</v>
          </cell>
          <cell r="G34" t="str">
            <v>externí</v>
          </cell>
          <cell r="H34" t="str">
            <v>ad-hoc</v>
          </cell>
          <cell r="I34" t="str">
            <v>jiné</v>
          </cell>
          <cell r="J34" t="str">
            <v>–</v>
          </cell>
          <cell r="K34" t="str">
            <v>1. analýza dokumentace
2. analýza dat IS
3. rozhovory
4. dotazníkové šetření</v>
          </cell>
          <cell r="L34" t="str">
            <v>květen</v>
          </cell>
          <cell r="M34">
            <v>2009</v>
          </cell>
          <cell r="N34" t="str">
            <v>listopad</v>
          </cell>
          <cell r="O34">
            <v>2009</v>
          </cell>
          <cell r="P34" t="str">
            <v>Star, a.s.</v>
          </cell>
          <cell r="Q34">
            <v>790000</v>
          </cell>
          <cell r="R34">
            <v>770000</v>
          </cell>
        </row>
        <row r="35">
          <cell r="A35" t="str">
            <v>10.</v>
          </cell>
          <cell r="B35" t="str">
            <v>RR SZ</v>
          </cell>
          <cell r="C35" t="str">
            <v>ROP SZ</v>
          </cell>
          <cell r="D35" t="str">
            <v>Územně zaměřená evaluace</v>
          </cell>
          <cell r="E35" t="str">
            <v>Analýza především cíle vyváženého územního rozvoje a nezbytné územní dimenze intervencí ROP SZ. Evaluace byla zaměřena:
- vyhodnocení územních aspektů implementace a přínosů podpory, které má mj. přispět k identifikaci a analýze dopadů ROP SZ na regionální strukturu socioekonomických charakteristik a prostorovou dynamiku rozvoje v souladu s cíli ROP SZ; 
- vyhodnocení bylo provedeno zejména na základě sledování územního rozložení hodnot monitorovacích dat o čerpání a plnění indikátorů, studia projektové dokumentace a místního šetření;
- v souvislosti s touto evaluací byly využity indikátory dopadu přírůstek/úbytek obyvatelstva a v rozlišení na venkovské oblasti, města s 5000 - 49 999 obyvateli, a města nad 50 000 obyvatel;
- akcentovány byly zejména evaluace na významné investice pro rozvoj regionu, inovativní akce posouzení synergie ROP SZ pro územní rozvoj.</v>
          </cell>
          <cell r="F35" t="str">
            <v>ukončeno</v>
          </cell>
          <cell r="G35" t="str">
            <v>externí</v>
          </cell>
          <cell r="H35" t="str">
            <v>on-going</v>
          </cell>
          <cell r="I35" t="str">
            <v>absorbční kapacita</v>
          </cell>
          <cell r="J35" t="str">
            <v>–</v>
          </cell>
          <cell r="K35" t="str">
            <v>1. analýza dokumentace
2. analýza sekundárních zdrojů
3. komparativní analýza
4. kvantitativní analýza dat IS Monit7+
5. kvalitativní analýza dat</v>
          </cell>
          <cell r="L35" t="str">
            <v>září</v>
          </cell>
          <cell r="M35">
            <v>2010</v>
          </cell>
          <cell r="N35" t="str">
            <v>únor</v>
          </cell>
          <cell r="O35">
            <v>2011</v>
          </cell>
          <cell r="P35" t="str">
            <v>CWE, a.s.</v>
          </cell>
          <cell r="Q35">
            <v>1950000</v>
          </cell>
          <cell r="R35">
            <v>1930000</v>
          </cell>
        </row>
        <row r="36">
          <cell r="A36" t="str">
            <v>11.</v>
          </cell>
          <cell r="B36" t="str">
            <v>RR SZ</v>
          </cell>
          <cell r="C36" t="str">
            <v>ROP SZ</v>
          </cell>
          <cell r="D36" t="str">
            <v>Evaluace IPRM ROP SZ</v>
          </cell>
          <cell r="E36" t="str">
            <v>Hodnoceny byly následující oblasti:
 - posouzení kvality řízení IPRM, kvality a dostatečnosti monitoringu, komunikace a způsobu implementace, a to jak ze strany ŘO ROP SZ, tak ze strany příjemců;
- posouzení realizace IPRM z hlediska předpokládaného naplnění cílů ROP SZ v dané prioritní ose (na základě přijatých a plánovaných dílčích projektů v rámci IPRM), dodržení plánovaných časových harmonogramů, vyhodnocení prokroku finančního čerpání, předpokládaný dopad na rozvoj a udržitelnost regionu Severozápad;
- posouzení přidané hodnoty IPRM oproti individuálním projektům.</v>
          </cell>
          <cell r="F36" t="str">
            <v>ukončeno</v>
          </cell>
          <cell r="G36" t="str">
            <v>externí</v>
          </cell>
          <cell r="H36" t="str">
            <v>on-going</v>
          </cell>
          <cell r="I36" t="str">
            <v>územní soudržnost / IPRM</v>
          </cell>
          <cell r="J36" t="str">
            <v>–</v>
          </cell>
          <cell r="K36" t="str">
            <v>1. desk research
2. analýza získaných dat a terénní šetření
3. komparativní analýza
4. doplňkově metoda dotazování</v>
          </cell>
          <cell r="L36" t="str">
            <v>září</v>
          </cell>
          <cell r="M36">
            <v>2010</v>
          </cell>
          <cell r="N36" t="str">
            <v>březen</v>
          </cell>
          <cell r="O36">
            <v>2011</v>
          </cell>
          <cell r="P36" t="str">
            <v>CWE, a.s.</v>
          </cell>
          <cell r="Q36" t="str">
            <v>Zpracována dohromady s Územně zaměřenou evaluací</v>
          </cell>
          <cell r="R36" t="str">
            <v>Zpracována dohromady s Územně zaměřenou evaluací</v>
          </cell>
        </row>
        <row r="37">
          <cell r="A37" t="str">
            <v>12.</v>
          </cell>
          <cell r="B37" t="str">
            <v>RR SZ</v>
          </cell>
          <cell r="C37" t="str">
            <v>ROP MS</v>
          </cell>
          <cell r="D37" t="str">
            <v>Analýza ROP SZ pro provedení případných změn</v>
          </cell>
          <cell r="E37" t="str">
            <v>Analýza zaměřená na shrnutí potřebných návrhů změn/revizí Programového dokumentu ROP SZ a Popisu řídících a kontrolních systémů ROP SZ, především se zaměřením na schopnost plnění cílových hodnot indikátorů ROP SZ.
Aktivity:
- analýza vývoje socioekonomické a demografické situace regionu Severozápad;
- analýza dokumentace ROP SZ a její porovnání s vývojem procesů ROP SZ a legislativy ČR a EU;
- analýza plnění cílových hodnot indikátorů ROP SZ;
- predikce vývoje plnění indikátorů ROP SZ vycházející z reálných předpokladů (např. od příjemců);
- nastavení/úprava cílových hodnot indikátorů ROP SZ pro rok 2013, včetně zdůvodnění a důkladné argumentace neplnění/přeplňování cílových hodnot indikátorů ROP SZ.</v>
          </cell>
          <cell r="F37" t="str">
            <v>ukončeno</v>
          </cell>
          <cell r="G37" t="str">
            <v>externí</v>
          </cell>
          <cell r="H37" t="str">
            <v>ad-hoc</v>
          </cell>
          <cell r="I37" t="str">
            <v>indikátory</v>
          </cell>
          <cell r="J37" t="str">
            <v>–</v>
          </cell>
          <cell r="K37" t="str">
            <v>1. analýza dokumentů
2. desk research
3. individuální rozhovory a dotazování
4. procesní analýza
5. komparativní analýza</v>
          </cell>
          <cell r="L37" t="str">
            <v>září</v>
          </cell>
          <cell r="M37">
            <v>2010</v>
          </cell>
          <cell r="N37" t="str">
            <v>únor</v>
          </cell>
          <cell r="O37">
            <v>2011</v>
          </cell>
          <cell r="P37" t="str">
            <v>CWE, a.s.</v>
          </cell>
          <cell r="Q37">
            <v>1000000</v>
          </cell>
          <cell r="R37">
            <v>960000</v>
          </cell>
        </row>
        <row r="38">
          <cell r="A38" t="str">
            <v>13.</v>
          </cell>
          <cell r="B38" t="str">
            <v>RR SZ</v>
          </cell>
          <cell r="C38" t="str">
            <v>ROP SZ</v>
          </cell>
          <cell r="D38" t="str">
            <v>Evaluace absorpční kapacity pro evaluace</v>
          </cell>
          <cell r="E38" t="str">
            <v>Analýza a vyhodnocení personálních zdrojů pro evaluační aktivity programu, posouzení efektivnosti a účinnosti budování evaluační kapacity ROP SZ, porovnání s ostatními regionálními radami.</v>
          </cell>
          <cell r="F38" t="str">
            <v>ukončeno</v>
          </cell>
          <cell r="G38" t="str">
            <v>externí</v>
          </cell>
          <cell r="H38" t="str">
            <v>on-going</v>
          </cell>
          <cell r="I38" t="str">
            <v>absorbční kapacita</v>
          </cell>
          <cell r="J38" t="str">
            <v>–</v>
          </cell>
          <cell r="K38" t="str">
            <v>1. analýza dokumentů
2. komparativní analýza
3. evaluační rozhovory
4. dotazníkové šetření
5. Syntéza</v>
          </cell>
          <cell r="L38" t="str">
            <v>září</v>
          </cell>
          <cell r="M38">
            <v>2011</v>
          </cell>
          <cell r="N38" t="str">
            <v>prosinec</v>
          </cell>
          <cell r="O38">
            <v>2011</v>
          </cell>
          <cell r="P38" t="str">
            <v>RegioPartner, s.r.o.</v>
          </cell>
          <cell r="Q38">
            <v>125000</v>
          </cell>
          <cell r="R38">
            <v>125000</v>
          </cell>
        </row>
        <row r="39">
          <cell r="A39" t="str">
            <v>14.</v>
          </cell>
          <cell r="B39" t="str">
            <v>RR SZ</v>
          </cell>
          <cell r="C39" t="str">
            <v>ROP SZ</v>
          </cell>
          <cell r="D39" t="str">
            <v>Evaluace procesu nesrovnalostí</v>
          </cell>
          <cell r="E39" t="str">
            <v>Zhodnocení nastavených postupů ŘO ROP SZ vzhledem k metodickým pokynům a dalším souvisejícím dokumentům vydaným na vyšší úrovni; posouzení souladu realizovaných postupů ŘO ROP SZ s dokumentací; doporučení vyplývající z praktických případů (nové typy nesrovnalostí dosud nepodchycené v metodikách; zefektivnění a urychlení celého procesu vyřešení nesrovnalosti; identifikace typových případů a návrh jejich řešení, porovnání procesu řešení nesrovnalostí s ostatními regionálními radami.</v>
          </cell>
          <cell r="F39" t="str">
            <v>ukončeno</v>
          </cell>
          <cell r="G39" t="str">
            <v>externí</v>
          </cell>
          <cell r="H39" t="str">
            <v>ad-hoc</v>
          </cell>
          <cell r="I39" t="str">
            <v>nesrovnalosti</v>
          </cell>
          <cell r="J39" t="str">
            <v>–</v>
          </cell>
          <cell r="K39" t="str">
            <v>1. analýza dokumentů
2. analýza dat
3. komparativní analýza
4. evaluační rozhovory
5. syntéza</v>
          </cell>
          <cell r="L39" t="str">
            <v>září</v>
          </cell>
          <cell r="M39">
            <v>2011</v>
          </cell>
          <cell r="N39" t="str">
            <v>prosinec</v>
          </cell>
          <cell r="O39">
            <v>2011</v>
          </cell>
          <cell r="P39" t="str">
            <v>RegioPartner, s.r.o.</v>
          </cell>
          <cell r="Q39">
            <v>200000</v>
          </cell>
          <cell r="R39">
            <v>200000</v>
          </cell>
        </row>
        <row r="40">
          <cell r="A40" t="str">
            <v>15.</v>
          </cell>
          <cell r="B40" t="str">
            <v>RR SZ</v>
          </cell>
          <cell r="C40" t="str">
            <v>ROP SZ</v>
          </cell>
          <cell r="D40" t="str">
            <v>Evaluace procesu kontroly veřejných zakázek</v>
          </cell>
          <cell r="E40" t="str">
            <v xml:space="preserve">Evaluace zaměřena na tyto aktivity:
- analýza procesních postupů prováděných ze strany specialisty/PM/FM při kontrole veřejných zakázek;
- personální analýza a odborný profil pracovníků zodpovědných za kontrolu veřejných zakázek od začátku programového období k současné situaci;
- analýza počtu předložených veřejných zakázek (již zkontrolované, v procesu kontroly, plánované ke kontrole – v členění dle druhu zadávacího řízení);
- porovnání časové náročnosti na kontrolu veřejné zakázky podobného finančního rozsahu, druhu a typu specialistou/PM/FM z Karlových Varů a specialistou z Ústí nad Labem, s přihlédnutím k plnění součinnosti ze strany příjemce a k počtu nalezených chyb provedených ze strany příjemce;
- analýza plnění termínů v rámci procesu kontroly veřejných zakázek s ohledem na stanovené termíny v Operačním manuálu ROP SZ;
- porovnání procesu kontroly veřejných zakázek Regionální rady Severozápad s ostatními regionálními radami;
- navržení efektivního systému kontroly veřejných zakázek při zohlednění časové náročnosti, finanční náročnosti a personální kapacity.
</v>
          </cell>
          <cell r="F40" t="str">
            <v>ukončeno</v>
          </cell>
          <cell r="G40" t="str">
            <v>externí</v>
          </cell>
          <cell r="H40" t="str">
            <v>ad-hoc</v>
          </cell>
          <cell r="I40" t="str">
            <v>jiné</v>
          </cell>
          <cell r="J40" t="str">
            <v>–</v>
          </cell>
          <cell r="K40" t="str">
            <v>1. analýa dokumentů
2. analýza dat
3. procesní analýza
4. komparativní analýza
5. evaluační rozhovory
6. syntéza</v>
          </cell>
          <cell r="L40" t="str">
            <v>březen</v>
          </cell>
          <cell r="M40">
            <v>2012</v>
          </cell>
          <cell r="N40" t="str">
            <v>červen</v>
          </cell>
          <cell r="O40">
            <v>2012</v>
          </cell>
          <cell r="P40" t="str">
            <v>RegioPartner, s.r.o. a AQE advisors, a. s.</v>
          </cell>
          <cell r="Q40">
            <v>160000</v>
          </cell>
          <cell r="R40">
            <v>166666</v>
          </cell>
        </row>
        <row r="41">
          <cell r="A41" t="str">
            <v>16.</v>
          </cell>
          <cell r="B41" t="str">
            <v>RR SZ</v>
          </cell>
          <cell r="C41" t="str">
            <v>ROP SZ</v>
          </cell>
          <cell r="D41" t="str">
            <v>Roční zhodnocení ROP SZ za rok 2008</v>
          </cell>
          <cell r="E41" t="str">
            <v xml:space="preserve">Analýza využití zdrojů na úrovni jednotlivých oblastí podpory (na základě kvantitativní a  kvalitativní analýzy výzev až do úrovně oblasti podpory) (účinnost); analýza absorpční kapacity ve vybraných oblastech podpory; analýza potenciálně rizikových oblastí při realizaci projektů; analýza plnění pravidla n+2, n+3; plnění Lisabonské strategie; shrnutí realizovaných evaluačních aktivit včetně výstupů pro VRR ROP SZ, MV ROP SZ,  projednání v PS evaluace  a včetně přijatých opatření. 
</v>
          </cell>
          <cell r="F41" t="str">
            <v>ukončeno</v>
          </cell>
          <cell r="G41" t="str">
            <v>interní</v>
          </cell>
          <cell r="H41" t="str">
            <v>on-going</v>
          </cell>
          <cell r="I41" t="str">
            <v>jiné</v>
          </cell>
          <cell r="J41" t="str">
            <v>–</v>
          </cell>
          <cell r="K41" t="str">
            <v>1. analýza dat
2. telefonní rozhovory
3. focus group</v>
          </cell>
          <cell r="L41" t="str">
            <v>leden</v>
          </cell>
          <cell r="M41">
            <v>2009</v>
          </cell>
          <cell r="N41" t="str">
            <v>březen</v>
          </cell>
          <cell r="O41">
            <v>2009</v>
          </cell>
          <cell r="P41" t="str">
            <v>Oddělení evaluací ROP SZ</v>
          </cell>
          <cell r="Q41">
            <v>0</v>
          </cell>
          <cell r="R41">
            <v>0</v>
          </cell>
        </row>
        <row r="42">
          <cell r="A42" t="str">
            <v>17.</v>
          </cell>
          <cell r="B42" t="str">
            <v>RR SZ</v>
          </cell>
          <cell r="C42" t="str">
            <v>ROP SZ</v>
          </cell>
          <cell r="D42" t="str">
            <v>Roční zhodnocení ROP SZ za rok 2009</v>
          </cell>
          <cell r="E42" t="str">
            <v>Analýza naplňování prioritních os ROP SZ a 4 cílů NSRR; vývoje indikátorů; vyhodnocení absorpční kapacity; vývoje IPRM; naplňování pravidla n+2/n+3; analýza prioritních témat; souhrnná analýza problémů a vyhodnocení evaluačních aktivit.</v>
          </cell>
          <cell r="F42" t="str">
            <v>ukončeno</v>
          </cell>
          <cell r="G42" t="str">
            <v>interní</v>
          </cell>
          <cell r="H42" t="str">
            <v>on-going</v>
          </cell>
          <cell r="I42" t="str">
            <v>jiné</v>
          </cell>
          <cell r="J42" t="str">
            <v>–</v>
          </cell>
          <cell r="K42" t="str">
            <v>1. analýza dokumentace
2. analýza dat
3. dotazníkové šetření
4. semi-strukturované rozhovory</v>
          </cell>
          <cell r="L42" t="str">
            <v>leden</v>
          </cell>
          <cell r="M42">
            <v>2010</v>
          </cell>
          <cell r="N42" t="str">
            <v>březen</v>
          </cell>
          <cell r="O42">
            <v>2010</v>
          </cell>
          <cell r="P42" t="str">
            <v>Oddělení evaluací ROP SZ</v>
          </cell>
          <cell r="Q42">
            <v>0</v>
          </cell>
          <cell r="R42">
            <v>0</v>
          </cell>
        </row>
        <row r="43">
          <cell r="A43" t="str">
            <v>18.</v>
          </cell>
          <cell r="B43" t="str">
            <v>RR SZ</v>
          </cell>
          <cell r="C43" t="str">
            <v>ROP SZ</v>
          </cell>
          <cell r="D43" t="str">
            <v>Roční zhodnocení ROP SZ za rok 2010</v>
          </cell>
          <cell r="E43" t="str">
            <v xml:space="preserve">Analýza naplňování cílů ROP SZ a 4 cílů NSRR; vývoje indikátorů; vyhodnocení absorpční kapacity; naplňování pravidla n+2/n+3; analýza prioritních témat.
</v>
          </cell>
          <cell r="F43" t="str">
            <v>ukončeno</v>
          </cell>
          <cell r="G43" t="str">
            <v>interní</v>
          </cell>
          <cell r="H43" t="str">
            <v>on-going</v>
          </cell>
          <cell r="I43" t="str">
            <v>jiné</v>
          </cell>
          <cell r="J43" t="str">
            <v>–</v>
          </cell>
          <cell r="K43" t="str">
            <v>1. analýza dat
2. analýza dokumentace</v>
          </cell>
          <cell r="L43" t="str">
            <v>leden</v>
          </cell>
          <cell r="M43">
            <v>2011</v>
          </cell>
          <cell r="N43" t="str">
            <v>březen</v>
          </cell>
          <cell r="O43">
            <v>2011</v>
          </cell>
          <cell r="P43" t="str">
            <v>Oddělení evaluací ROP SZ</v>
          </cell>
          <cell r="Q43">
            <v>0</v>
          </cell>
          <cell r="R43">
            <v>0</v>
          </cell>
        </row>
        <row r="44">
          <cell r="A44" t="str">
            <v>19.</v>
          </cell>
          <cell r="B44" t="str">
            <v>RR SZ</v>
          </cell>
          <cell r="C44" t="str">
            <v>ROP SZ</v>
          </cell>
          <cell r="D44" t="str">
            <v>Zhodnocení přínosů projektů ROP SZ</v>
          </cell>
          <cell r="E44" t="str">
            <v>Zhodnocení přínosů projektů ROP SZ (míra příspěvku ROP SZ k plnění cílů ROP SZ a NSRR - analýza finančního a věcného pokroku, naplňování cílů) s podrobnějším zaměřením na území měst Cheb a Chomutov (vyhodnocení socioekonomického kontextu a vyhodnocení projektů podpořeného území).</v>
          </cell>
          <cell r="F44" t="str">
            <v>ukončeno</v>
          </cell>
          <cell r="G44">
            <v>0</v>
          </cell>
          <cell r="H44" t="str">
            <v>ad-hoc</v>
          </cell>
          <cell r="I44" t="str">
            <v>jiné</v>
          </cell>
          <cell r="J44" t="str">
            <v>–</v>
          </cell>
          <cell r="K44" t="str">
            <v>1. analýza dokumentace
2. analýza dat
3. komparativní analýza
4. evaluační rozhovory
5. dotazníkové šetření
6. anketa</v>
          </cell>
          <cell r="L44" t="str">
            <v>červen</v>
          </cell>
          <cell r="M44">
            <v>2012</v>
          </cell>
          <cell r="N44" t="str">
            <v>září</v>
          </cell>
          <cell r="O44">
            <v>2012</v>
          </cell>
          <cell r="P44" t="str">
            <v>Oddělení evaluací ÚRR SZ / RegioPartner, s.r.o. a AQE advisors, a. s.</v>
          </cell>
          <cell r="Q44">
            <v>500000</v>
          </cell>
          <cell r="R44">
            <v>500000</v>
          </cell>
        </row>
        <row r="45">
          <cell r="A45" t="str">
            <v>20.</v>
          </cell>
          <cell r="B45" t="str">
            <v>RR SZ</v>
          </cell>
          <cell r="C45" t="str">
            <v>ROP SZ</v>
          </cell>
          <cell r="D45" t="str">
            <v>Dotazníkové šetření - zájem o dotace ROP SZ</v>
          </cell>
          <cell r="E45" t="str">
            <v>Dotazníkové šetření, které umožnilo v krátkém časovém období a s minimálním zatížením respondentů dát dostačující odpovědi na to, zda mají příjemci zájem podávat projekty do ROP SZ, v jakém stádiu připravenosti se jejich projekty nacházejí a do jakých oblastí podpory by tyto projekty chtěli podávat, a to včetně informace o výši jejich způsobilých výdajů (pilotní šetření k Analýze absorpční kapacity ROP SZ).</v>
          </cell>
          <cell r="F45" t="str">
            <v>ukončeno</v>
          </cell>
          <cell r="G45" t="str">
            <v>externí</v>
          </cell>
          <cell r="H45" t="str">
            <v>ad-hoc</v>
          </cell>
          <cell r="I45" t="str">
            <v>absorbční kapacita</v>
          </cell>
          <cell r="J45" t="str">
            <v>–</v>
          </cell>
          <cell r="K45" t="str">
            <v>dotazníkové šetření</v>
          </cell>
          <cell r="L45" t="str">
            <v>prosinec</v>
          </cell>
          <cell r="M45">
            <v>2012</v>
          </cell>
          <cell r="N45" t="str">
            <v>leden</v>
          </cell>
          <cell r="O45">
            <v>2013</v>
          </cell>
          <cell r="P45" t="str">
            <v>RegioPartner, s.r.o.</v>
          </cell>
          <cell r="Q45">
            <v>16000</v>
          </cell>
          <cell r="R45">
            <v>16000</v>
          </cell>
        </row>
        <row r="46">
          <cell r="A46" t="str">
            <v>21.</v>
          </cell>
          <cell r="B46" t="str">
            <v>RR SZ</v>
          </cell>
          <cell r="C46" t="str">
            <v>ROP SZ</v>
          </cell>
          <cell r="D46" t="str">
            <v>Analýza absorpční kapacity ROP SZ</v>
          </cell>
          <cell r="E46" t="str">
            <v>Důkladná analýza absorpční schopnosti ROP SZ, resp. zjištění připravenosti subjektů působících na území regionu soudržnosti Severozápad předložit a zrealizovat kvalitní projekty v časovém horizontu do poloviny roku 2015, a vyčerpat tak alokované finanční prostředky.</v>
          </cell>
          <cell r="F46" t="str">
            <v>ukončeno</v>
          </cell>
          <cell r="G46" t="str">
            <v>externí</v>
          </cell>
          <cell r="H46" t="str">
            <v>ad-hoc</v>
          </cell>
          <cell r="I46" t="str">
            <v>absorbční kapacita</v>
          </cell>
          <cell r="J46" t="str">
            <v>–</v>
          </cell>
          <cell r="K46" t="str">
            <v>1. dotazníkové šetření
2. osobní rozhovory
3. telefonické rozhovory</v>
          </cell>
          <cell r="L46" t="str">
            <v>leden</v>
          </cell>
          <cell r="M46">
            <v>2013</v>
          </cell>
          <cell r="N46" t="str">
            <v>březen</v>
          </cell>
          <cell r="O46">
            <v>2013</v>
          </cell>
          <cell r="P46" t="str">
            <v>RegioPartner, s.r.o.</v>
          </cell>
          <cell r="Q46">
            <v>70000</v>
          </cell>
          <cell r="R46">
            <v>70000</v>
          </cell>
        </row>
        <row r="47">
          <cell r="A47" t="str">
            <v>22.</v>
          </cell>
          <cell r="B47" t="str">
            <v>RR SZ</v>
          </cell>
          <cell r="C47" t="str">
            <v>ROP SZ</v>
          </cell>
          <cell r="D47" t="str">
            <v>Aktualizace analýzy absorpční kapacity</v>
          </cell>
          <cell r="E47" t="str">
            <v>Cílem bylo zjistit pro účely plánovaných výzev aktuální připravenost subjektů působících na území regionu soudržnosti Severozápad předložit a zrealizovat kvalitní projekty, a vyčerpat tak disponibilní finanční prostředky ROP SZ.</v>
          </cell>
          <cell r="F47" t="str">
            <v>ukončeno</v>
          </cell>
          <cell r="G47" t="str">
            <v>interní</v>
          </cell>
          <cell r="H47" t="str">
            <v>ad-hoc</v>
          </cell>
          <cell r="I47" t="str">
            <v>absorpční kapacita</v>
          </cell>
          <cell r="J47" t="str">
            <v>–</v>
          </cell>
          <cell r="K47" t="str">
            <v>dotazníkové šetření</v>
          </cell>
          <cell r="L47" t="str">
            <v>srpen</v>
          </cell>
          <cell r="M47">
            <v>2013</v>
          </cell>
          <cell r="N47" t="str">
            <v>září</v>
          </cell>
          <cell r="O47">
            <v>2013</v>
          </cell>
          <cell r="P47" t="str">
            <v>Oddělení monitoringu a evaluací ÚRR SZ</v>
          </cell>
          <cell r="Q47">
            <v>0</v>
          </cell>
          <cell r="R47">
            <v>0</v>
          </cell>
        </row>
        <row r="48">
          <cell r="A48" t="str">
            <v>23.</v>
          </cell>
          <cell r="B48" t="str">
            <v>RR SZ</v>
          </cell>
          <cell r="C48" t="str">
            <v>ROP SZ</v>
          </cell>
          <cell r="D48" t="str">
            <v>Analýza firemní kultury</v>
          </cell>
          <cell r="E48" t="str">
            <v>Posouzení firemní kultury ÚRR SZ, zjistit silné a slabé stránky se zaměřením na 3 oblasti: vedení a řízení organizace, komunikace a spolupráce, motivace a stimulace pracovníků.</v>
          </cell>
          <cell r="F48" t="str">
            <v>ukončeno</v>
          </cell>
          <cell r="G48" t="str">
            <v>externí</v>
          </cell>
          <cell r="H48" t="str">
            <v>ad-hoc</v>
          </cell>
          <cell r="I48" t="str">
            <v>řízení a implementace</v>
          </cell>
          <cell r="J48" t="str">
            <v>–</v>
          </cell>
          <cell r="K48" t="str">
            <v>1. analýza dokumentace
2. osobní rozhovory
3. fokusní skupiny
4. pozorování
5. dotazníkové šetření</v>
          </cell>
          <cell r="L48" t="str">
            <v>březen</v>
          </cell>
          <cell r="M48">
            <v>2014</v>
          </cell>
          <cell r="N48" t="str">
            <v>září</v>
          </cell>
          <cell r="O48">
            <v>2014</v>
          </cell>
          <cell r="P48" t="str">
            <v>RegioPartner, s.r.o., a AQE advisors, a. s.</v>
          </cell>
          <cell r="Q48">
            <v>470000</v>
          </cell>
          <cell r="R48">
            <v>470000</v>
          </cell>
        </row>
        <row r="49">
          <cell r="A49" t="str">
            <v>24.</v>
          </cell>
          <cell r="B49" t="str">
            <v>RR SZ</v>
          </cell>
          <cell r="C49" t="str">
            <v>ROP SZ</v>
          </cell>
          <cell r="D49" t="str">
            <v>Analýza absorpční kapacity ROP SZ</v>
          </cell>
          <cell r="E49" t="str">
            <v>Cílem bylo zjistit pro účely další vlny závěrečných výzev aktuální připravenost subjektů působících na území regionu soudržnosti Severozápad předložit a zrealizovat kvalitní projekty, a vyčerpat tak disponibilní finanční prostředky ROP SZ.</v>
          </cell>
          <cell r="F49" t="str">
            <v>ukončeno</v>
          </cell>
          <cell r="G49" t="str">
            <v>interní</v>
          </cell>
          <cell r="H49" t="str">
            <v>ad-hoc</v>
          </cell>
          <cell r="I49" t="str">
            <v>absorpční kapacita</v>
          </cell>
          <cell r="J49" t="str">
            <v>–</v>
          </cell>
          <cell r="K49" t="str">
            <v>dotazníkové šetření</v>
          </cell>
          <cell r="L49" t="str">
            <v>květen</v>
          </cell>
          <cell r="M49">
            <v>2014</v>
          </cell>
          <cell r="N49" t="str">
            <v>červen</v>
          </cell>
          <cell r="O49">
            <v>2014</v>
          </cell>
          <cell r="P49" t="str">
            <v>Oddělení monitoringu a evaluací ÚRR SZ</v>
          </cell>
          <cell r="Q49">
            <v>0</v>
          </cell>
          <cell r="R49">
            <v>0</v>
          </cell>
        </row>
        <row r="50">
          <cell r="A50" t="str">
            <v>25.</v>
          </cell>
          <cell r="B50" t="str">
            <v>RR SZ</v>
          </cell>
          <cell r="C50" t="str">
            <v>ROP SZ</v>
          </cell>
          <cell r="D50" t="str">
            <v>Evaluace procesu kontroly</v>
          </cell>
          <cell r="E50" t="str">
            <v>Návrh opatření, která povedou k zefektivnění zavedeného způsobu provádění kontrol (optimalizace procesu kontroly):
- vytvoření tzv. kuchařky postupu pro PM/FM, která bude v souladu s dokumentací ROP SZ, vč. zmapování přípradných nadbytečných kroků prováděných v rámci celého procesu kontroly;
- zhodnocení rozložení prováděných aktivit v rámci kontroly mezi PM a FM;
- zhodnocení složení týmů pro provádění kontrol;
- zhodnocení systému přiřazování projektů jednotlivým PM/FM;
- porovnání procesu kontroly ROP SZ s ostatními ROPy.</v>
          </cell>
          <cell r="F50" t="str">
            <v>ukončeno</v>
          </cell>
          <cell r="G50" t="str">
            <v>externí</v>
          </cell>
          <cell r="H50" t="str">
            <v>ad-hoc</v>
          </cell>
          <cell r="I50" t="str">
            <v>řízení a implementace</v>
          </cell>
          <cell r="J50" t="str">
            <v>–</v>
          </cell>
          <cell r="K50" t="str">
            <v>1. analýza dokumentace
2. osobní rozhovory
3. fokusní skupiny
4. analýza silných a slabých stránek
5. komparativní analýza</v>
          </cell>
          <cell r="L50" t="str">
            <v>září</v>
          </cell>
          <cell r="M50">
            <v>2014</v>
          </cell>
          <cell r="N50" t="str">
            <v>prosinec</v>
          </cell>
          <cell r="O50">
            <v>2014</v>
          </cell>
          <cell r="P50" t="str">
            <v>RegioPartner, s.r.o., a AQE advisors, a. s.</v>
          </cell>
          <cell r="Q50">
            <v>164000</v>
          </cell>
          <cell r="R50">
            <v>164000</v>
          </cell>
        </row>
        <row r="51">
          <cell r="A51" t="str">
            <v>26.</v>
          </cell>
          <cell r="B51" t="str">
            <v>RR SZ</v>
          </cell>
          <cell r="C51" t="str">
            <v>ROP SZ</v>
          </cell>
          <cell r="D51" t="str">
            <v>Analýza absorpční kapacity ROP SZ</v>
          </cell>
          <cell r="E51" t="str">
            <v>Cílem bylo zjistit pro účely dodatečných výzev na začátku roku 2015 aktuální připravenost subjektů působících na území regionu soudržnosti Severozápad předložit a zrealizovat kvalitní projekty, a vyčerpat tak disponibilní finanční prostředky ROP SZ. Zároveň bylo provedeno šetření připravenosti tzv. nefungujících projektů.</v>
          </cell>
          <cell r="F51" t="str">
            <v>ukončeno</v>
          </cell>
          <cell r="G51" t="str">
            <v>interní</v>
          </cell>
          <cell r="H51" t="str">
            <v>ad-hoc</v>
          </cell>
          <cell r="I51" t="str">
            <v>absorpční kapacita</v>
          </cell>
          <cell r="J51" t="str">
            <v>–</v>
          </cell>
          <cell r="K51" t="str">
            <v>dotazníkové šetření</v>
          </cell>
          <cell r="L51" t="str">
            <v>listopad</v>
          </cell>
          <cell r="M51">
            <v>2014</v>
          </cell>
          <cell r="N51" t="str">
            <v>prosinec</v>
          </cell>
          <cell r="O51">
            <v>2014</v>
          </cell>
          <cell r="P51" t="str">
            <v>Oddělení monitoringu a evaluací ÚRR SZ</v>
          </cell>
          <cell r="Q51">
            <v>0</v>
          </cell>
          <cell r="R51">
            <v>0</v>
          </cell>
        </row>
        <row r="52">
          <cell r="A52" t="str">
            <v>27.</v>
          </cell>
          <cell r="B52" t="str">
            <v>RR SZ</v>
          </cell>
          <cell r="C52" t="str">
            <v>ROP SZ</v>
          </cell>
          <cell r="D52" t="str">
            <v>Screening dokončených projektů</v>
          </cell>
          <cell r="E52" t="str">
            <v>Šetření připravenosti tzv. dokončených projektů s cílem maximálního využití volných finančních prostředků ROP SZ.</v>
          </cell>
          <cell r="F52" t="str">
            <v>ukončeno</v>
          </cell>
          <cell r="G52" t="str">
            <v>interní</v>
          </cell>
          <cell r="H52" t="str">
            <v>ad-hoc</v>
          </cell>
          <cell r="I52" t="str">
            <v>absorpční kapacita</v>
          </cell>
          <cell r="J52" t="str">
            <v>–</v>
          </cell>
          <cell r="K52" t="str">
            <v>dotazníkové šetření</v>
          </cell>
          <cell r="L52" t="str">
            <v>duben</v>
          </cell>
          <cell r="M52">
            <v>2015</v>
          </cell>
          <cell r="N52" t="str">
            <v>květen</v>
          </cell>
          <cell r="O52">
            <v>2015</v>
          </cell>
          <cell r="P52" t="str">
            <v>Oddělení monitoringu a evaluací ÚRR SZ</v>
          </cell>
          <cell r="Q52">
            <v>0</v>
          </cell>
          <cell r="R52">
            <v>0</v>
          </cell>
        </row>
        <row r="53">
          <cell r="A53" t="str">
            <v>28.</v>
          </cell>
          <cell r="B53" t="str">
            <v>RR SZ</v>
          </cell>
          <cell r="C53" t="str">
            <v>ROP SZ</v>
          </cell>
          <cell r="D53" t="str">
            <v>Evaluace komunikačních aktivit ROP SZ</v>
          </cell>
          <cell r="E53" t="str">
            <v>Cílem bylo vyhodnotit komunikační aktivity ROP SZ, resp. prověřit aktuální stav informovanosti cílových skupin komunikačního plánu ROP SZ a vyhodnotit reálný dopad realizace komunikačního plánu ROP SZ, včetně prověření účinnosti informačních a propagačních nástrojů při plnění komunikačních cílů ROP SZ:
- vyhodnocení povědomí cílových skupin komunikačního plánu ROP SZ o programu ROP SZ a o konkrétních projektech realizovaných z ROP SZ;
- vyhodnocení relevance a efektivity komunikačních nástrojů;
- vyhodnocení reflexe doporučení vzešlých z průběžné evaluace komunikačních aktivit v roce 2010;
- návrh vhodných komunikačních nástrojů pro období ukončování ROP SZ.</v>
          </cell>
          <cell r="F53" t="str">
            <v>ukončeno</v>
          </cell>
          <cell r="G53" t="str">
            <v>externí</v>
          </cell>
          <cell r="H53" t="str">
            <v>ad-hoc</v>
          </cell>
          <cell r="I53" t="str">
            <v>publicita</v>
          </cell>
          <cell r="J53" t="str">
            <v>–</v>
          </cell>
          <cell r="K53" t="str">
            <v>1. analýza dokumentace
2. analýza mediálních a prezentačních výstupů (mediální analýza)
3. dotazníkové šetření
4. výzkum veřejného mínění
5. fokusní skupina</v>
          </cell>
          <cell r="L53" t="str">
            <v>leden</v>
          </cell>
          <cell r="M53">
            <v>2015</v>
          </cell>
          <cell r="N53" t="str">
            <v>červen</v>
          </cell>
          <cell r="O53">
            <v>2015</v>
          </cell>
          <cell r="P53" t="str">
            <v>RegioPartner, s.r.o., a AQE advisors, a. s.</v>
          </cell>
          <cell r="Q53">
            <v>650000</v>
          </cell>
          <cell r="R53">
            <v>648000</v>
          </cell>
        </row>
        <row r="54">
          <cell r="A54" t="str">
            <v>29.</v>
          </cell>
          <cell r="B54" t="str">
            <v>RR SZ</v>
          </cell>
          <cell r="C54" t="str">
            <v>ROP SZ</v>
          </cell>
          <cell r="D54" t="str">
            <v>Evaluace přínosů ROP SZ</v>
          </cell>
          <cell r="E54" t="str">
            <v>Vyhodnocení přínosů/efektů (nikoliv dopadů) ROP SZ na úrovni jednotlivých oblastí podpory, které zahrnuje prioritní osy 1-4 a oblast podpory 5.1 (cílem u oblasti podpory 1.1 je vyhodnocení jednotlivých IPRM jako celku, nikoliv dílčích projektů):
- zhodnocení přínosů/efektů realizovaných projektů;
- zpracování typologie projektů jednotlivých oblastí podpory a zpracování případových studií jako dobrých praxí;
- posouzení realizace ROP SZ vzhledem k pozastavení jeho činností.</v>
          </cell>
          <cell r="F54" t="str">
            <v>v realizaci</v>
          </cell>
          <cell r="G54" t="str">
            <v>externí</v>
          </cell>
          <cell r="H54" t="str">
            <v>on-going</v>
          </cell>
          <cell r="I54" t="str">
            <v>řízení a implementace</v>
          </cell>
          <cell r="J54" t="str">
            <v>–</v>
          </cell>
          <cell r="K54" t="str">
            <v>1. analýza dat a dokumentace
2. terénní šetření
3. komparativní analýzy
4. případové studie</v>
          </cell>
          <cell r="L54" t="str">
            <v>březen</v>
          </cell>
          <cell r="M54">
            <v>2016</v>
          </cell>
          <cell r="N54" t="str">
            <v>září</v>
          </cell>
          <cell r="O54">
            <v>2016</v>
          </cell>
          <cell r="P54" t="str">
            <v>RegioPartner, s.r.o., a AQE advisors, a. s.</v>
          </cell>
          <cell r="Q54">
            <v>650000</v>
          </cell>
          <cell r="R54">
            <v>619800</v>
          </cell>
        </row>
        <row r="55">
          <cell r="A55" t="str">
            <v>30.</v>
          </cell>
          <cell r="B55" t="str">
            <v>RR SZ</v>
          </cell>
          <cell r="C55" t="str">
            <v>ROP SZ</v>
          </cell>
          <cell r="D55" t="str">
            <v>Evaluace na horizontální témata</v>
          </cell>
          <cell r="E55" t="str">
            <v>Vyhodnocení práce s horizontálními kritérii v rámci výběru a realizace projektů, vyhodnocení indikátorů ROP SZ zaměřených na životní prostředí.</v>
          </cell>
          <cell r="F55" t="str">
            <v>plánováno dle EP</v>
          </cell>
          <cell r="G55" t="str">
            <v>externí</v>
          </cell>
          <cell r="H55" t="str">
            <v>on-going</v>
          </cell>
          <cell r="I55" t="str">
            <v>horizontální témata/ udržitelný rozvoj</v>
          </cell>
          <cell r="J55" t="str">
            <v>–</v>
          </cell>
          <cell r="K55" t="str">
            <v>–</v>
          </cell>
          <cell r="L55" t="str">
            <v>–</v>
          </cell>
          <cell r="M55" t="str">
            <v>–</v>
          </cell>
          <cell r="N55" t="str">
            <v>–</v>
          </cell>
          <cell r="O55" t="str">
            <v>–</v>
          </cell>
          <cell r="P55" t="str">
            <v>–</v>
          </cell>
          <cell r="Q55" t="str">
            <v>-</v>
          </cell>
          <cell r="R55" t="str">
            <v>-</v>
          </cell>
        </row>
        <row r="56">
          <cell r="A56" t="str">
            <v>30.</v>
          </cell>
          <cell r="B56" t="str">
            <v>RR SZ</v>
          </cell>
          <cell r="C56" t="str">
            <v>ROP SZ</v>
          </cell>
          <cell r="D56" t="str">
            <v>Evaluace udržitelnosti projektů</v>
          </cell>
          <cell r="E56" t="str">
            <v>Zhodnocení správnosti nastavených metodických postupů a posouzení realizovaných postupů s dokumentací a stanovenou metodikou, především ve spojitosti s prováděnými kontrolami v době udržitelnosti projektů. Součástí evaluace je i např. způsob ověřování majetkových vztahů příjemců v souvislosti s obdrženou finanční podporou z ROP SZ.</v>
          </cell>
          <cell r="F56" t="str">
            <v>plánováno dle EP</v>
          </cell>
          <cell r="G56" t="str">
            <v>externí</v>
          </cell>
          <cell r="H56" t="str">
            <v>on-going</v>
          </cell>
          <cell r="I56" t="str">
            <v>udržitelnost</v>
          </cell>
          <cell r="J56" t="str">
            <v>–</v>
          </cell>
          <cell r="K56" t="str">
            <v>–</v>
          </cell>
          <cell r="L56" t="str">
            <v>–</v>
          </cell>
          <cell r="M56" t="str">
            <v>–</v>
          </cell>
          <cell r="N56" t="str">
            <v>–</v>
          </cell>
          <cell r="O56" t="str">
            <v>–</v>
          </cell>
          <cell r="P56" t="str">
            <v>–</v>
          </cell>
          <cell r="Q56" t="str">
            <v>-</v>
          </cell>
          <cell r="R56" t="str">
            <v>-</v>
          </cell>
        </row>
        <row r="57">
          <cell r="A57" t="str">
            <v>31.</v>
          </cell>
          <cell r="B57" t="str">
            <v>RR SZ</v>
          </cell>
          <cell r="C57" t="str">
            <v>ROP SZ</v>
          </cell>
          <cell r="D57" t="str">
            <v>Diagnostika firemní kultury</v>
          </cell>
          <cell r="E57" t="str">
            <v>V roce 2014 byla provedena "Analýza firemní kultury", v rámci které byly identifikovány silné a slabé stránky firemní kultury ÚRR SZ. V návaznosti na zjištěné závěry management ÚRR SZ realizoval určitá opatření, která měla zajistit zlepšení situace. Předmětem návazného hodnocení "Diagnostika firemní kultury" je ověření, zda provedené kroky posílily firemní kulturu ÚRR SZ, a přispěly tak k udržení kvalitních pracovníků na potřebných pracovních pozicích i v době postupného omezování činnosti ÚRR SZ.</v>
          </cell>
          <cell r="F57" t="str">
            <v>plánováno dle EP</v>
          </cell>
          <cell r="G57" t="str">
            <v>externí</v>
          </cell>
          <cell r="H57" t="str">
            <v>on-going</v>
          </cell>
          <cell r="I57" t="str">
            <v>řízení a implementace</v>
          </cell>
          <cell r="J57" t="str">
            <v>–</v>
          </cell>
          <cell r="K57" t="str">
            <v>–</v>
          </cell>
          <cell r="L57" t="str">
            <v>–</v>
          </cell>
          <cell r="M57" t="str">
            <v>–</v>
          </cell>
          <cell r="N57" t="str">
            <v>–</v>
          </cell>
          <cell r="O57" t="str">
            <v>–</v>
          </cell>
          <cell r="P57" t="str">
            <v>–</v>
          </cell>
          <cell r="Q57" t="str">
            <v>-</v>
          </cell>
          <cell r="R57" t="str">
            <v>-</v>
          </cell>
        </row>
        <row r="58">
          <cell r="A58" t="str">
            <v>32.</v>
          </cell>
          <cell r="B58" t="str">
            <v>RR SZ</v>
          </cell>
          <cell r="C58" t="str">
            <v>ROP SZ</v>
          </cell>
          <cell r="D58" t="str">
            <v>Dopadová evaluace</v>
          </cell>
          <cell r="E58" t="str">
            <v>Ověřování naplnění statistických indikátorů ROP SZ a globálního cíle ROP SZ v době, kdy se velká část podpořených projektů bude nacházet v době udržitelnosti nebo udržitelnost projektů bude zcela ukončena.</v>
          </cell>
          <cell r="F58" t="str">
            <v>plánováno dle EP</v>
          </cell>
          <cell r="G58" t="str">
            <v>externí</v>
          </cell>
          <cell r="H58" t="str">
            <v>ex-post</v>
          </cell>
          <cell r="I58" t="str">
            <v>dopadová evaluace v oblasti…</v>
          </cell>
          <cell r="J58" t="str">
            <v>–</v>
          </cell>
          <cell r="K58" t="str">
            <v>–</v>
          </cell>
          <cell r="L58" t="str">
            <v>–</v>
          </cell>
          <cell r="M58" t="str">
            <v>–</v>
          </cell>
          <cell r="N58" t="str">
            <v>–</v>
          </cell>
          <cell r="O58" t="str">
            <v>–</v>
          </cell>
          <cell r="P58" t="str">
            <v>–</v>
          </cell>
          <cell r="Q58" t="str">
            <v>-</v>
          </cell>
          <cell r="R58" t="str">
            <v>-</v>
          </cell>
        </row>
      </sheetData>
      <sheetData sheetId="15">
        <row r="27">
          <cell r="A27" t="str">
            <v>1.</v>
          </cell>
          <cell r="B27" t="str">
            <v>RR SV</v>
          </cell>
          <cell r="C27" t="str">
            <v>ROP SV</v>
          </cell>
          <cell r="D27" t="str">
            <v>Ex – ante hodnocení ROP NUTS 2 Severovýchod 2007-2013</v>
          </cell>
          <cell r="E27" t="str">
            <v>optimalizovat alokace zdrojů a zdokonalit kvalitu programování, kontrola, zda předložený materiál obsahuje všechny požadované náležitosti vyžadované pro operační programy, posouzení vnitřní logiky a provázanosti, vlastní zhodnocení kvality operačního programu (zásadním cílem přitom je posouzení zda navržené finanční alokace na jednotlivé priority odpovídají potřebám a absorpční kapacitě regionu), upozornění na možná rizika spojená s realizací navržených intervencí (tj. ex ante hodnocení musí přispět jak k usnadnění vyjednávacího procesu s orgány EK, tak i k usnadnění vlastní realizace operačního programu po jeho schválení), Vyhodnocení schopnosti/připravenosti nositele programu navržené intervenční záměry a priority realizovat</v>
          </cell>
          <cell r="F27" t="str">
            <v>ukončeno</v>
          </cell>
          <cell r="G27" t="str">
            <v>externí</v>
          </cell>
          <cell r="H27" t="str">
            <v>ex-ante</v>
          </cell>
          <cell r="I27" t="str">
            <v>jiné</v>
          </cell>
          <cell r="J27" t="str">
            <v>–</v>
          </cell>
          <cell r="K27" t="str">
            <v>desk research, swot analýza</v>
          </cell>
          <cell r="L27" t="str">
            <v>leden</v>
          </cell>
          <cell r="M27">
            <v>2006</v>
          </cell>
          <cell r="N27" t="str">
            <v>listopad</v>
          </cell>
          <cell r="O27">
            <v>2006</v>
          </cell>
          <cell r="P27" t="str">
            <v>Finespa, s.r.o.</v>
          </cell>
          <cell r="Q27" t="str">
            <v>N/A</v>
          </cell>
          <cell r="R27">
            <v>411000</v>
          </cell>
        </row>
        <row r="28">
          <cell r="A28" t="str">
            <v>2.</v>
          </cell>
          <cell r="B28" t="str">
            <v>RR SV</v>
          </cell>
          <cell r="C28" t="str">
            <v>ROP SV</v>
          </cell>
          <cell r="D28" t="str">
            <v xml:space="preserve">Hodnocení indikátorové soustavy Regionálního operačního programu regionu soudržnosti Severovýchod </v>
          </cell>
          <cell r="E28" t="str">
            <v>Zhodnocení indikátorové soustavy ROP SV pro efektivní monitorování a řízení programu v  období 2007 – 2013 v návaznosti na požadavky NSRR a EK.  Zhodnocení indikátorové soustavy z hlediska adekvátnostni výběru indikátorů vzhledem k cílům ROP/prioritním osám/oblastem podpory; vzájemné provázanosti indikátorů a kompatibility soustavy; dostupnosti dat; hodnot indikátorů; dosažení efektivního monitoringu programu; vazby na požadavky NSRR a EK a schopnosti je naplňovat, harmonizaci s indikátory NSRR; využitelnosti pro evaluaci programu, zejména pro SZ 2009 a 2012;  posouzení nastavených cílových hodnot jednotlivých indikátorů – adekvátnost vzhledem k finančním alokacím a očekávanému vývoji; podat návrh na úpravu indikátorové soustavy k zohlednění závěrů tohoto projektu.</v>
          </cell>
          <cell r="F28" t="str">
            <v>ukončeno</v>
          </cell>
          <cell r="G28" t="str">
            <v>externí</v>
          </cell>
          <cell r="H28" t="str">
            <v>on-going</v>
          </cell>
          <cell r="I28" t="str">
            <v>indikátory</v>
          </cell>
          <cell r="J28" t="str">
            <v>–</v>
          </cell>
          <cell r="K28" t="str">
            <v>desk research, individuální rozhovory</v>
          </cell>
          <cell r="L28" t="str">
            <v>říjen</v>
          </cell>
          <cell r="M28">
            <v>2007</v>
          </cell>
          <cell r="N28" t="str">
            <v>listopad</v>
          </cell>
          <cell r="O28">
            <v>2007</v>
          </cell>
          <cell r="P28" t="str">
            <v>Ernst &amp; Young &amp; Advisory, s.r.o.</v>
          </cell>
          <cell r="Q28">
            <v>200000</v>
          </cell>
          <cell r="R28">
            <v>195000</v>
          </cell>
        </row>
        <row r="29">
          <cell r="A29" t="str">
            <v>3.</v>
          </cell>
          <cell r="B29" t="str">
            <v>RR SV</v>
          </cell>
          <cell r="C29" t="str">
            <v>ROP SV</v>
          </cell>
          <cell r="D29" t="str">
            <v>Roční zhodnocení 2007</v>
          </cell>
          <cell r="E29" t="str">
            <v>pravidelná evaluace procesu implementace a realizovaných evaluačních aktivit uplynulého roku</v>
          </cell>
          <cell r="F29" t="str">
            <v>ukončeno</v>
          </cell>
          <cell r="G29" t="str">
            <v>interní</v>
          </cell>
          <cell r="H29" t="str">
            <v>on-going</v>
          </cell>
          <cell r="I29" t="str">
            <v>jiné</v>
          </cell>
          <cell r="J29" t="str">
            <v>–</v>
          </cell>
          <cell r="K29" t="str">
            <v>desk research, dotazníkové šetření</v>
          </cell>
          <cell r="L29" t="str">
            <v>říjen</v>
          </cell>
          <cell r="M29">
            <v>2007</v>
          </cell>
          <cell r="N29" t="str">
            <v>březen</v>
          </cell>
          <cell r="O29">
            <v>2008</v>
          </cell>
          <cell r="P29" t="str">
            <v>–</v>
          </cell>
          <cell r="Q29">
            <v>0</v>
          </cell>
          <cell r="R29">
            <v>0</v>
          </cell>
        </row>
        <row r="30">
          <cell r="A30" t="str">
            <v>4.</v>
          </cell>
          <cell r="B30" t="str">
            <v>RR SV</v>
          </cell>
          <cell r="C30" t="str">
            <v>ROP SV</v>
          </cell>
          <cell r="D30" t="str">
            <v>Výzkum povědomí cílových skupin v regionu soudržnosti SV o ROP SV a analýza absorpční kapacity v regionu soudržnosti SV</v>
          </cell>
          <cell r="E30" t="str">
            <v>Analyzovat situaci v regionu soudržnosti SV se zaměřením se na zhodnocení připravenosti regionu efektivně čerpat pomoc z EU především prostřednictvím ROP SV, navrhnout doporučení pro posílení absorpční kapacity regionu. Dílčí cíle: Zmapování kvality, srozumitelnosti a rozsahu informovanosti, včetně jejich zdrojů o evropských záležitostech a realizaci politiky HSS a o možnostech využívání finančních prostředků ze z ROP SV. Vyhodnocení schopnosti, připravenosti a zkušenosti potenciálních žadatelů o poskytnutí dotace vytvářet a realizovat projekty a jejich kapacity v oblasti lidských a finančních zdrojů pro tuto činnost</v>
          </cell>
          <cell r="F30" t="str">
            <v>ukončeno</v>
          </cell>
          <cell r="G30" t="str">
            <v>externí</v>
          </cell>
          <cell r="H30" t="str">
            <v>on-going</v>
          </cell>
          <cell r="I30" t="str">
            <v>absorbční kapacita</v>
          </cell>
          <cell r="J30" t="str">
            <v>–</v>
          </cell>
          <cell r="K30" t="str">
            <v>reprezentativní telef. průzkum - populace ROP SV, odborná veřejnost; individuální a skupinové rozhovory</v>
          </cell>
          <cell r="L30" t="str">
            <v>březen</v>
          </cell>
          <cell r="M30">
            <v>2008</v>
          </cell>
          <cell r="N30" t="str">
            <v>červenec</v>
          </cell>
          <cell r="O30">
            <v>2008</v>
          </cell>
          <cell r="P30" t="str">
            <v>Insight, s.r.o.</v>
          </cell>
          <cell r="Q30">
            <v>800000</v>
          </cell>
          <cell r="R30">
            <v>736500</v>
          </cell>
        </row>
        <row r="31">
          <cell r="A31" t="str">
            <v>5.</v>
          </cell>
          <cell r="B31" t="str">
            <v>RR SV</v>
          </cell>
          <cell r="C31" t="str">
            <v>ROP SV</v>
          </cell>
          <cell r="D31" t="str">
            <v>Hodnocení systému implementace Regionálního operačním programu NUTS II Severovýchod</v>
          </cell>
          <cell r="E31" t="str">
            <v>Nastavení organizační struktury a postupů implementace na úrovní fází procesu administrace projektu a na úrovni ROP SV jako celku. Zhodnocení náročnosti, srozumitelnosti a efektivity implementačních procesů a organizační struktury ROP SV</v>
          </cell>
          <cell r="F31" t="str">
            <v>ukončeno</v>
          </cell>
          <cell r="G31" t="str">
            <v>externí</v>
          </cell>
          <cell r="H31" t="str">
            <v>on-going</v>
          </cell>
          <cell r="I31" t="str">
            <v>řízení a implementace</v>
          </cell>
          <cell r="J31" t="str">
            <v>–</v>
          </cell>
          <cell r="K31" t="str">
            <v>dotazníkové šetření, řízené rozhovory, desk research</v>
          </cell>
          <cell r="L31" t="str">
            <v>říjen</v>
          </cell>
          <cell r="M31">
            <v>2008</v>
          </cell>
          <cell r="N31" t="str">
            <v>květen</v>
          </cell>
          <cell r="O31">
            <v>2009</v>
          </cell>
          <cell r="P31" t="str">
            <v>Ernst &amp; Young, s.r.o.</v>
          </cell>
          <cell r="Q31">
            <v>1200000</v>
          </cell>
          <cell r="R31">
            <v>860000</v>
          </cell>
        </row>
        <row r="32">
          <cell r="A32" t="str">
            <v>6.</v>
          </cell>
          <cell r="B32" t="str">
            <v>RR SV</v>
          </cell>
          <cell r="C32" t="str">
            <v>ROP SV</v>
          </cell>
          <cell r="D32" t="str">
            <v>Roční zhodnocení 2008</v>
          </cell>
          <cell r="E32" t="str">
            <v>Pravidelná evaluace procesu implementace a realizovaných evaluačních aktivit uplynulého roku</v>
          </cell>
          <cell r="F32" t="str">
            <v>ukončeno</v>
          </cell>
          <cell r="G32" t="str">
            <v>interní</v>
          </cell>
          <cell r="H32" t="str">
            <v>on-going</v>
          </cell>
          <cell r="I32" t="str">
            <v>jiné</v>
          </cell>
          <cell r="J32" t="str">
            <v>–</v>
          </cell>
          <cell r="K32" t="str">
            <v>dotazníkové šetření, desk research</v>
          </cell>
          <cell r="L32" t="str">
            <v>leden</v>
          </cell>
          <cell r="M32">
            <v>2009</v>
          </cell>
          <cell r="N32" t="str">
            <v>únor</v>
          </cell>
          <cell r="O32">
            <v>2009</v>
          </cell>
          <cell r="P32" t="str">
            <v>–</v>
          </cell>
          <cell r="Q32">
            <v>0</v>
          </cell>
          <cell r="R32">
            <v>0</v>
          </cell>
        </row>
        <row r="33">
          <cell r="A33" t="str">
            <v>7.</v>
          </cell>
          <cell r="B33" t="str">
            <v>RR SV</v>
          </cell>
          <cell r="C33" t="str">
            <v>ROP SV</v>
          </cell>
          <cell r="D33" t="str">
            <v>Hodnocení monitorovacích informačních systémů ROP SV</v>
          </cell>
          <cell r="E33" t="str">
            <v>Celkové posouzení kvality IS pro potřeby informačních povinností určených legislativou, posouzení kvality IS pro potřeby administrace, řízení a monitorování implementace ROP SV;  posouzení kvality uživatelského prostředí;  celkové posouzení vhodného nastavení IS, jejich provázanosti (příjemce-ŘO-další subjekty) a posouzení, zda jsou relev.data k dispozici v potřebném čase, zhodnocení předávání monitorovacích dat z IS B7 do IS M7+ a z IS M7+ do IS MSC2007, jejich vzájemné provázanosti včetně provázanosti s dalšími subjekty z hlediska ŘO ROP SV; posouzení kvality a podrobnosti předávaných dat a jejich vypovídací schopnost z hlediska potřeby sledování postupu realizace  SF. Dále vytvoření procesní analýzy  IS B7 a M7+ zaměřená na vypovídací schopnost a využitelnost výstupních sestav. Celkové zhodnocení rizik a návrhy na jejich eliminaci. formulace návrhů na případnou modifikaci IS</v>
          </cell>
          <cell r="F33" t="str">
            <v>ukončeno</v>
          </cell>
          <cell r="G33" t="str">
            <v>externí</v>
          </cell>
          <cell r="H33" t="str">
            <v>on-going</v>
          </cell>
          <cell r="I33" t="str">
            <v>monitorovací systém</v>
          </cell>
          <cell r="J33" t="str">
            <v>–</v>
          </cell>
          <cell r="K33" t="str">
            <v>desk research, testování, analýza rizik</v>
          </cell>
          <cell r="L33" t="str">
            <v>leden</v>
          </cell>
          <cell r="M33">
            <v>2009</v>
          </cell>
          <cell r="N33" t="str">
            <v>duben</v>
          </cell>
          <cell r="O33">
            <v>2009</v>
          </cell>
          <cell r="P33" t="str">
            <v>Akses, spol.s.r.o. – vedoucí partner konsorcia, subdodavatel - DC Vision, s.r.o.</v>
          </cell>
          <cell r="Q33">
            <v>1000000</v>
          </cell>
          <cell r="R33">
            <v>800000</v>
          </cell>
        </row>
        <row r="34">
          <cell r="A34" t="str">
            <v>8.</v>
          </cell>
          <cell r="B34" t="str">
            <v>RR SV</v>
          </cell>
          <cell r="C34" t="str">
            <v>ROP SV</v>
          </cell>
          <cell r="D34" t="str">
            <v>Analýza pokroku realizace ROP SV</v>
          </cell>
          <cell r="E34" t="str">
            <v>Zjištění dosaženého věcného a finančního pokroku v implementaci ROP SV, jeho relevance ve vztahu k možnosti dosažení stanovených cílů programu, formulace doporučení pro případnou úpravu programu, indikátorové soustavy a přesun alokovaných finančních částek mezi prioritními osami, případně oblastmi podpory</v>
          </cell>
          <cell r="F34" t="str">
            <v>ukončeno</v>
          </cell>
          <cell r="G34" t="str">
            <v>externí</v>
          </cell>
          <cell r="H34" t="str">
            <v>mid-term</v>
          </cell>
          <cell r="I34" t="str">
            <v>jiné</v>
          </cell>
          <cell r="J34" t="str">
            <v>–</v>
          </cell>
          <cell r="K34" t="str">
            <v>desk research, expertní panel, individuální rozhovory, dotazníkové šetření, fokusní skupina</v>
          </cell>
          <cell r="L34" t="str">
            <v>srpen</v>
          </cell>
          <cell r="M34">
            <v>2009</v>
          </cell>
          <cell r="N34" t="str">
            <v>listopad</v>
          </cell>
          <cell r="O34">
            <v>2009</v>
          </cell>
          <cell r="P34" t="str">
            <v>SPF Group, v.o.s.</v>
          </cell>
          <cell r="Q34">
            <v>1500000</v>
          </cell>
          <cell r="R34">
            <v>940000</v>
          </cell>
        </row>
        <row r="35">
          <cell r="A35" t="str">
            <v>9.</v>
          </cell>
          <cell r="B35" t="str">
            <v>RR SV</v>
          </cell>
          <cell r="C35" t="str">
            <v>ROP SV</v>
          </cell>
          <cell r="D35" t="str">
            <v>Hodnocení vlivu intervencí Regionálního operačního programu NUTS II Severovýchod na rovné příležitosti</v>
          </cell>
          <cell r="E35" t="str">
            <v>Cílem evaluace je komplexně vyhodnotit vliv intervencí ROP NUTS II Severovýchod na uplatňování principu rovných příležitosti z hlediska začleňování principu rovných příležitostí do ROP SV, příspěvku podporovaných projektů k zohledňování rovných příležitostí, zohledňování principu rovných příležitostí v rámci personálních kapacit a účinnosti ÚRR</v>
          </cell>
          <cell r="F35" t="str">
            <v>ukončeno</v>
          </cell>
          <cell r="G35" t="str">
            <v>externí</v>
          </cell>
          <cell r="H35" t="str">
            <v>on-going</v>
          </cell>
          <cell r="I35" t="str">
            <v>rovné příležitosti</v>
          </cell>
          <cell r="J35" t="str">
            <v>–</v>
          </cell>
          <cell r="K35" t="str">
            <v>desk research, individuální rozhovory, dotazníkové šetření, komparativní analýza, případová studie, gender impact assessment</v>
          </cell>
          <cell r="L35" t="str">
            <v>září</v>
          </cell>
          <cell r="M35">
            <v>2009</v>
          </cell>
          <cell r="N35" t="str">
            <v>listopad</v>
          </cell>
          <cell r="O35">
            <v>2009</v>
          </cell>
          <cell r="P35" t="str">
            <v>HOPE -E.S., v.o.s.</v>
          </cell>
          <cell r="Q35">
            <v>800000</v>
          </cell>
          <cell r="R35">
            <v>496000</v>
          </cell>
        </row>
        <row r="36">
          <cell r="A36" t="str">
            <v>10.</v>
          </cell>
          <cell r="B36" t="str">
            <v>RR SV</v>
          </cell>
          <cell r="C36" t="str">
            <v>ROP SV</v>
          </cell>
          <cell r="D36" t="str">
            <v>Roční zhodnocení 2009</v>
          </cell>
          <cell r="E36" t="str">
            <v>pravidelná evaluace procesu implementace a realizovaných evaluačních aktivit uplynulého roku</v>
          </cell>
          <cell r="F36" t="str">
            <v>ukončeno</v>
          </cell>
          <cell r="G36" t="str">
            <v>interní</v>
          </cell>
          <cell r="H36" t="str">
            <v>on-going</v>
          </cell>
          <cell r="I36" t="str">
            <v>jiné</v>
          </cell>
          <cell r="J36" t="str">
            <v>–</v>
          </cell>
          <cell r="K36" t="str">
            <v>desk research, dotazníkové šetření</v>
          </cell>
          <cell r="L36" t="str">
            <v>listopad</v>
          </cell>
          <cell r="M36">
            <v>2009</v>
          </cell>
          <cell r="N36" t="str">
            <v>únor</v>
          </cell>
          <cell r="O36">
            <v>2010</v>
          </cell>
          <cell r="P36" t="str">
            <v>–</v>
          </cell>
          <cell r="Q36">
            <v>0</v>
          </cell>
          <cell r="R36">
            <v>0</v>
          </cell>
        </row>
        <row r="37">
          <cell r="A37" t="str">
            <v>11.</v>
          </cell>
          <cell r="B37" t="str">
            <v>RR SV</v>
          </cell>
          <cell r="C37" t="str">
            <v>ROP SV</v>
          </cell>
          <cell r="D37" t="str">
            <v>Hodnocení vlivu intervencí ROP SV na životní prostředí</v>
          </cell>
          <cell r="E37" t="str">
            <v>Hodnocení sledování vlivů ROP na životní prostředí a veřejné zdraví včetně hodnocení souboru environmentálních indikátorů a environmentálních kritérií, hodnocení vlivu jednotlivých opatření zejména z hlediska možných negativních dopadů na životní prostředí a udržitelný rozvoj, hodnocení implementačního procesu a monitorování z hlediska sledování těchto dopadů</v>
          </cell>
          <cell r="F37" t="str">
            <v>ukončeno</v>
          </cell>
          <cell r="G37" t="str">
            <v>externí</v>
          </cell>
          <cell r="H37" t="str">
            <v>on-going</v>
          </cell>
          <cell r="I37" t="str">
            <v>horizontální témata/ udržitelný rozvoj</v>
          </cell>
          <cell r="J37" t="str">
            <v>–</v>
          </cell>
          <cell r="K37" t="str">
            <v>desk research, kvantitativní analýza, individuální rozhovory, dotazníkové šetření, kvalitativní analýza</v>
          </cell>
          <cell r="L37" t="str">
            <v>říjen</v>
          </cell>
          <cell r="M37">
            <v>2010</v>
          </cell>
          <cell r="N37" t="str">
            <v>prosinec</v>
          </cell>
          <cell r="O37">
            <v>2010</v>
          </cell>
          <cell r="P37" t="str">
            <v>REDECo, spol. s.r.o.</v>
          </cell>
          <cell r="Q37">
            <v>800000</v>
          </cell>
          <cell r="R37">
            <v>436000</v>
          </cell>
        </row>
        <row r="38">
          <cell r="A38" t="str">
            <v>12.</v>
          </cell>
          <cell r="B38" t="str">
            <v>RR SV</v>
          </cell>
          <cell r="C38" t="str">
            <v>ROP SV</v>
          </cell>
          <cell r="D38" t="str">
            <v>Analýza absorpční kapacity v problémových a velmi problémových částech regionu NUTS II Severovýchod</v>
          </cell>
          <cell r="E38" t="str">
            <v>Zanalyzovat absorpční kapacitu, zachytit a zhodnotit územní dopady intervencí ROP SV v problémových a velmi problémových částech regionu vymezených v Programovém dokumentu ROP SV, zachytit a zhodnotit územní dopady intervencí ROP SV v problémových a velmi problémových částech regionu vymezených v Programovém dokumentu ROP SV</v>
          </cell>
          <cell r="F38" t="str">
            <v>ukončeno</v>
          </cell>
          <cell r="G38" t="str">
            <v>externí</v>
          </cell>
          <cell r="H38" t="str">
            <v>on-going</v>
          </cell>
          <cell r="I38" t="str">
            <v>absorbční kapacita</v>
          </cell>
          <cell r="J38" t="str">
            <v>–</v>
          </cell>
          <cell r="K38" t="str">
            <v>desk research, analýza dat</v>
          </cell>
          <cell r="L38" t="str">
            <v>říjen</v>
          </cell>
          <cell r="M38">
            <v>2010</v>
          </cell>
          <cell r="N38" t="str">
            <v>listopad</v>
          </cell>
          <cell r="O38">
            <v>2010</v>
          </cell>
          <cell r="P38" t="str">
            <v>Centrum EP</v>
          </cell>
          <cell r="Q38">
            <v>600000</v>
          </cell>
          <cell r="R38">
            <v>483800</v>
          </cell>
        </row>
        <row r="39">
          <cell r="A39" t="str">
            <v>13.</v>
          </cell>
          <cell r="B39" t="str">
            <v>RR SV</v>
          </cell>
          <cell r="C39" t="str">
            <v>ROP SV</v>
          </cell>
          <cell r="D39" t="str">
            <v>Evaluace realizace Komunikačního plánu ROP SV</v>
          </cell>
          <cell r="E39" t="str">
            <v>Analýza povědomí cílových skupin o Regionálním operačním programu NUTS II Severovýchod, vyhodnocení nastavení rámcového KoP ROP SV a dosavadní realizace KoP ROP SV (KoP ROP SV 2007 až 2010), zaměřené na zhodnocení realizace komunikačních a propagačních aktivit, doporučení pro realizaci Komunikačních plánů pro další období (do roku 2013).</v>
          </cell>
          <cell r="F39" t="str">
            <v>ukončeno</v>
          </cell>
          <cell r="G39" t="str">
            <v>externí</v>
          </cell>
          <cell r="H39" t="str">
            <v>on-going</v>
          </cell>
          <cell r="I39" t="str">
            <v>publicita</v>
          </cell>
          <cell r="J39" t="str">
            <v>–</v>
          </cell>
          <cell r="K39" t="str">
            <v xml:space="preserve">analýza médií, webové prezentace, tištěných materiálů a rozpočtu, dotazníkové šetření, telefonické strukturované rozhovory a fokusní skupiny </v>
          </cell>
          <cell r="L39" t="str">
            <v>říjen</v>
          </cell>
          <cell r="M39">
            <v>2010</v>
          </cell>
          <cell r="N39" t="str">
            <v>prosinec</v>
          </cell>
          <cell r="O39">
            <v>2010</v>
          </cell>
          <cell r="P39" t="str">
            <v>Navreme Boheme, s.r.o.</v>
          </cell>
          <cell r="Q39">
            <v>500000</v>
          </cell>
          <cell r="R39">
            <v>279745</v>
          </cell>
        </row>
        <row r="40">
          <cell r="A40" t="str">
            <v>14.</v>
          </cell>
          <cell r="B40" t="str">
            <v>RR SV</v>
          </cell>
          <cell r="C40" t="str">
            <v>ROP SV</v>
          </cell>
          <cell r="D40" t="str">
            <v>Analýza dalších potřeb regionu na základě dopadu realizovaných projektů</v>
          </cell>
          <cell r="E40" t="str">
            <v>Posouzení absorpční kapacity regionu z hlediska zájmu žadatelů předkládat projekty v rámci výzev na předkládání projektových žádostí do jednotlivých oblastí podpor ROP SV s ohledem na aktuální stav implementace a realizované intervence ROP SV, zjištění dalších potřeb regionu v návaznosti na stav implementace a dosažený pokrok ROP SV v jednotlivých prioritách, formulace doporučení, do kterých oblastí intervencí ROP SV by měly směřovat zbylé finanční prostředky po jejich přealokaci v rámci revize ROP SV s ohledem na aktuální stav implementace, dopad realizovaných projektů a s ohledem na potřeby regionu soudržnosti SV.</v>
          </cell>
          <cell r="F40" t="str">
            <v>ukončeno</v>
          </cell>
          <cell r="G40" t="str">
            <v>externí</v>
          </cell>
          <cell r="H40" t="str">
            <v>on-going</v>
          </cell>
          <cell r="I40" t="str">
            <v>absorbční kapacita</v>
          </cell>
          <cell r="J40" t="str">
            <v>–</v>
          </cell>
          <cell r="K40" t="str">
            <v>desk research (výzkum od stolu),  dotazníkové šetření, řízený rozhovor, fokusní skupina</v>
          </cell>
          <cell r="L40" t="str">
            <v>říjen</v>
          </cell>
          <cell r="M40">
            <v>2011</v>
          </cell>
          <cell r="N40" t="str">
            <v>leden</v>
          </cell>
          <cell r="O40">
            <v>2011</v>
          </cell>
          <cell r="P40" t="str">
            <v>Regionální rozvojová agentura Pardubického kraje</v>
          </cell>
          <cell r="Q40">
            <v>300000</v>
          </cell>
          <cell r="R40">
            <v>292500</v>
          </cell>
        </row>
        <row r="41">
          <cell r="A41" t="str">
            <v>15.</v>
          </cell>
          <cell r="B41" t="str">
            <v>RR SV</v>
          </cell>
          <cell r="C41" t="str">
            <v>ROP SV</v>
          </cell>
          <cell r="D41" t="str">
            <v>Vyhodnocení zkušenosti s čerpáním dotací z Regionálního operačního programu NUTS II Severovýchod</v>
          </cell>
          <cell r="E41" t="str">
            <v>Vyhodnocení schopnosti, připravenosti a zkušenosti potenciálních žadatelů a příjemců připravovat a realizovat projekty a jejich kapacity v oblasti lidských a finančních zdrojů pro tuto činnost, vyhodnocení schopnosti, připravenosti a zkušenosti zástupců pilotních projektů připravovat a realizovat projekty s ohledem na jejich zkušenost s asistencí pilotním projektům v rámci projektu PAAK, návrh doporučení pro posílení absorpční kapacity regionu. Dílčím doporučením je i stanovení doporučení pro projekt PAAK pro realizaci klíčových aktivit projektu (např. jaké tematické semináře podávat apod.).</v>
          </cell>
          <cell r="F41" t="str">
            <v>ukončeno</v>
          </cell>
          <cell r="G41" t="str">
            <v>externí</v>
          </cell>
          <cell r="H41" t="str">
            <v>on-going</v>
          </cell>
          <cell r="I41" t="str">
            <v>absorbční kapacita</v>
          </cell>
          <cell r="J41" t="str">
            <v>–</v>
          </cell>
          <cell r="K41" t="str">
            <v>dotazníkové šetření, fokusní skupiny, individuální rozhovory</v>
          </cell>
          <cell r="L41" t="str">
            <v>listopad</v>
          </cell>
          <cell r="M41">
            <v>2010</v>
          </cell>
          <cell r="N41" t="str">
            <v>květen</v>
          </cell>
          <cell r="O41">
            <v>2011</v>
          </cell>
          <cell r="P41" t="str">
            <v>EUROP, a.s. a ARR – Agentura regionálního rozvoje, spol. s r.o.</v>
          </cell>
          <cell r="Q41">
            <v>800000</v>
          </cell>
          <cell r="R41">
            <v>695250</v>
          </cell>
        </row>
        <row r="42">
          <cell r="A42" t="str">
            <v>16.</v>
          </cell>
          <cell r="B42" t="str">
            <v>RR SV</v>
          </cell>
          <cell r="C42" t="str">
            <v>ROP SV</v>
          </cell>
          <cell r="D42" t="str">
            <v>Roční zhodnocení 2010</v>
          </cell>
          <cell r="E42" t="str">
            <v>pravidelná evaluace procesu implementace a realizovaných evaluačních aktivit uplynulého roku</v>
          </cell>
          <cell r="F42" t="str">
            <v>ukončeno</v>
          </cell>
          <cell r="G42" t="str">
            <v>interní</v>
          </cell>
          <cell r="H42" t="str">
            <v>on-going</v>
          </cell>
          <cell r="I42" t="str">
            <v>jiné</v>
          </cell>
          <cell r="J42" t="str">
            <v>–</v>
          </cell>
          <cell r="K42" t="str">
            <v>desk research, dotazníkové šetření</v>
          </cell>
          <cell r="L42" t="str">
            <v>leden</v>
          </cell>
          <cell r="M42">
            <v>2011</v>
          </cell>
          <cell r="N42" t="str">
            <v>únor</v>
          </cell>
          <cell r="O42">
            <v>2011</v>
          </cell>
          <cell r="P42" t="str">
            <v>–</v>
          </cell>
          <cell r="Q42">
            <v>2011</v>
          </cell>
          <cell r="R42">
            <v>2011</v>
          </cell>
        </row>
        <row r="43">
          <cell r="A43" t="str">
            <v>17.</v>
          </cell>
          <cell r="B43" t="str">
            <v>RR SV</v>
          </cell>
          <cell r="C43" t="str">
            <v>ROP SV</v>
          </cell>
          <cell r="D43" t="str">
            <v>Zhodnocení realizace integrovaných plánů rozvoje měst v rámci Regionálního operačního programu NUTS II Severovýchod a zhodnocení využití nástroje IPRM pro období 2014+</v>
          </cell>
          <cell r="E43" t="str">
            <v xml:space="preserve">Zhodnocení věcného a finančního pokroku jednotlivých IPRM vzhledem k cílům IPRM a ROP SV, posouzení aktivit  IPRM z hlediska míry příspěvku intervencí k naplňování cílů IPRM, cílů prioritní osy 2 a oblasti podpory 2.1, hodnocení adekvátnosti nastavení strategie směřující k žádoucímu rozvoji měst, provázanosti intervencí v rámci IPRM, komplexnosti a provázanosti s ostatními typy intervencí, využití realizovaných IPRM pro budoucí strategie rozvoje, využití možných typů podpory v rámci IPRM, vyhodnocení funkčnosti a efektivnosti nastavení implementace IPRM na úrovni řídícího orgánu s doporučením na jeho zkvalitnění, vyhodnocení funkčnosti a efektivnosti nastavení systémů implementace jednotlivých IPRM na úrovni příjemce s doporučením na jeho zkvalitnění, identifikaci klíčových rizik ohrožujících realizaci jednotlivých IPRM s připojením návrhu na jejich optimalizaci, posouzení dodržování harmonogramu a finančního plánu jednotlivých IPRM, vyhodnocení naplnění principu partnerství a zapojení partnerů ve fázi přípravy a realizace jednotlivých IPRM, zhodnocení použití a aplikace IPRM v období 2007 – 2013 především s ohledem na jeho víceprogramové financování, jeho efektivitu, účinnost a míru použití pro rozvoj města, vč. zpracování SWOT analýzy tohoto nástroje pro potřeby využití v rámci programovacího období 2014+ </v>
          </cell>
          <cell r="F43" t="str">
            <v>ukončeno</v>
          </cell>
          <cell r="G43" t="str">
            <v>externí</v>
          </cell>
          <cell r="H43" t="str">
            <v>on-going</v>
          </cell>
          <cell r="I43" t="str">
            <v>územní soudržnost / IPRM</v>
          </cell>
          <cell r="J43" t="str">
            <v>–</v>
          </cell>
          <cell r="K43" t="str">
            <v xml:space="preserve">desk research, analýza dat, dotazníkové šetření, fokusní skupina, individuální rozhovory </v>
          </cell>
          <cell r="L43" t="str">
            <v>srpen</v>
          </cell>
          <cell r="M43">
            <v>2011</v>
          </cell>
          <cell r="N43" t="str">
            <v>říjen</v>
          </cell>
          <cell r="O43">
            <v>2011</v>
          </cell>
          <cell r="P43" t="str">
            <v>RegioPartner, s.r.o.</v>
          </cell>
          <cell r="Q43">
            <v>600000</v>
          </cell>
          <cell r="R43">
            <v>313000</v>
          </cell>
        </row>
        <row r="44">
          <cell r="A44" t="str">
            <v>18.</v>
          </cell>
          <cell r="B44" t="str">
            <v>RR SV</v>
          </cell>
          <cell r="C44" t="str">
            <v>ROP SV</v>
          </cell>
          <cell r="D44" t="str">
            <v>Roční zhodnocení 2011</v>
          </cell>
          <cell r="E44" t="str">
            <v>Popis pokroku ROP SV dosažený do konce roku 2011. Roční zhodnocení tematicky navazuje na pravidelně vytvářené měsíční analýzy, jejichž je souhrnem. V rámci přehledu provádění ROP SV je posouzen fyzický pokrok a jsou analyzovány monitorovací indikátory na úrovni programu, jednotlivých prioritních os a oblastí podpory ve srovnání s rokem 2010. Dále jsou zde obsaženy základní finanční údaje a informace o Integrovaných plánech rozvoje měst (dále jen „IPRM“). Součástí zhodnocení je vyhodnocení evaluačních aktivit uskutečněných ve sledovaném období a jejich využití a také souhrnná analýza problémů zjištěných při implementaci ROP SV.</v>
          </cell>
          <cell r="F44" t="str">
            <v>ukončeno</v>
          </cell>
          <cell r="G44" t="str">
            <v>interní</v>
          </cell>
          <cell r="H44" t="str">
            <v>on-going</v>
          </cell>
          <cell r="I44" t="str">
            <v>jiné</v>
          </cell>
          <cell r="J44" t="str">
            <v>–</v>
          </cell>
          <cell r="K44" t="str">
            <v>desk research</v>
          </cell>
          <cell r="L44" t="str">
            <v>leden</v>
          </cell>
          <cell r="M44">
            <v>2012</v>
          </cell>
          <cell r="N44" t="str">
            <v>únor</v>
          </cell>
          <cell r="O44">
            <v>2012</v>
          </cell>
          <cell r="P44" t="str">
            <v>–</v>
          </cell>
          <cell r="Q44">
            <v>0</v>
          </cell>
          <cell r="R44">
            <v>0</v>
          </cell>
        </row>
        <row r="45">
          <cell r="A45" t="str">
            <v>19.</v>
          </cell>
          <cell r="B45" t="str">
            <v>RR SV</v>
          </cell>
          <cell r="C45" t="str">
            <v>ROP SV</v>
          </cell>
          <cell r="D45" t="str">
            <v>Hodnocení efektivity intervencí/Analýza pokroku ROP SV</v>
          </cell>
          <cell r="E45" t="str">
            <v>zhodnocení efektivity čerpaných prostředků prostřednictvím ROP SV z hlediska jejich SE přínosů pro rozvoj regionu soudržnosti; vyhodnocení dosavadního plnění stanovených cílů ROP SV a příspěvku ROP SV k plnění cílů NSRR a cílů Lisabonské strategie;  hodnocení vlastní efektivity intervencí; identifikace typů intervencí, které by bylo vhodné využít pro programovací období 2014+ v kontextu pozitivních dopadů pro naplnění cílů strategie Evropa 2020 a zvýšení konkurenceschopnosti regionu (v návaz. na „Regionální index konkurenceschopnosti“).</v>
          </cell>
          <cell r="F45" t="str">
            <v>ukončeno</v>
          </cell>
          <cell r="G45" t="str">
            <v>externí</v>
          </cell>
          <cell r="H45" t="str">
            <v>on-going</v>
          </cell>
          <cell r="I45" t="str">
            <v>jiné</v>
          </cell>
          <cell r="J45" t="str">
            <v>–</v>
          </cell>
          <cell r="K45" t="str">
            <v>desk research, interview</v>
          </cell>
          <cell r="L45" t="str">
            <v>červenec</v>
          </cell>
          <cell r="M45">
            <v>2012</v>
          </cell>
          <cell r="N45" t="str">
            <v>říjen</v>
          </cell>
          <cell r="O45">
            <v>2012</v>
          </cell>
          <cell r="P45" t="str">
            <v>SPF Group, v.o.s.</v>
          </cell>
          <cell r="Q45">
            <v>600000</v>
          </cell>
          <cell r="R45">
            <v>270000</v>
          </cell>
        </row>
        <row r="46">
          <cell r="A46" t="str">
            <v>20.</v>
          </cell>
          <cell r="B46" t="str">
            <v>RR SV</v>
          </cell>
          <cell r="C46" t="str">
            <v>ROP SV</v>
          </cell>
          <cell r="D46" t="str">
            <v>Roční zhodnocení  2012</v>
          </cell>
          <cell r="E46" t="str">
            <v>Cílem Ročního zhodnocení je popis pokroku ROP SV dosaženého v roce 2012 a porovnání pokroku do konce roku 2012. Roční zhodnocení bude tematicky navazovat na pravidelně vytvářené měsíční analýzy, jejichž bude souhrnem.</v>
          </cell>
          <cell r="F46" t="str">
            <v>ukončeno</v>
          </cell>
          <cell r="G46" t="str">
            <v>interní</v>
          </cell>
          <cell r="H46" t="str">
            <v>on-going</v>
          </cell>
          <cell r="I46" t="str">
            <v>řízení a implementace</v>
          </cell>
          <cell r="J46" t="str">
            <v>–</v>
          </cell>
          <cell r="K46" t="str">
            <v>analýza dat</v>
          </cell>
          <cell r="L46" t="str">
            <v>leden</v>
          </cell>
          <cell r="M46">
            <v>2013</v>
          </cell>
          <cell r="N46" t="str">
            <v>únor</v>
          </cell>
          <cell r="O46">
            <v>2013</v>
          </cell>
          <cell r="P46" t="str">
            <v>–</v>
          </cell>
          <cell r="Q46">
            <v>0</v>
          </cell>
          <cell r="R46">
            <v>0</v>
          </cell>
        </row>
        <row r="47">
          <cell r="A47" t="str">
            <v>21.</v>
          </cell>
          <cell r="B47" t="str">
            <v>RR SV</v>
          </cell>
          <cell r="C47" t="str">
            <v>ROP SV</v>
          </cell>
          <cell r="D47" t="str">
            <v>Analýza možnosti pro dočerpání finančních prostředků na úrovni OP</v>
          </cell>
          <cell r="E47" t="str">
            <v>Cílem tohoto projektu je zhodnocení možných variant využití volných finančních prostředků ROP Severovýchod (zbývající alokace, vratky) spolu s posouzením vhodnosti těchto návrhů. V rámci projektu bude také ověřena absorpční kapacita a připravenost projektů v jednotlivých oblastech, které byly navrženy k využití finančních prostředků. Tyto návrhy budou porovnány s evaluací Hodnocení efektivity intervencí / Analýza pokroku ROP SV.</v>
          </cell>
          <cell r="F47" t="str">
            <v>ukončeno</v>
          </cell>
          <cell r="G47" t="str">
            <v>interní</v>
          </cell>
          <cell r="H47" t="str">
            <v>ad-hoc</v>
          </cell>
          <cell r="I47" t="str">
            <v>jiné</v>
          </cell>
          <cell r="J47" t="str">
            <v>–</v>
          </cell>
          <cell r="K47" t="str">
            <v>desk research</v>
          </cell>
          <cell r="L47" t="str">
            <v>únor</v>
          </cell>
          <cell r="M47">
            <v>2013</v>
          </cell>
          <cell r="N47" t="str">
            <v>březen</v>
          </cell>
          <cell r="O47">
            <v>2013</v>
          </cell>
          <cell r="P47" t="str">
            <v>–</v>
          </cell>
          <cell r="Q47">
            <v>0</v>
          </cell>
          <cell r="R47">
            <v>0</v>
          </cell>
        </row>
        <row r="48">
          <cell r="A48" t="str">
            <v>22.</v>
          </cell>
          <cell r="B48" t="str">
            <v>RR SV</v>
          </cell>
          <cell r="C48" t="str">
            <v>ROP SV</v>
          </cell>
          <cell r="D48" t="str">
            <v>Hodnocení stavu implementace IPRM ROP Severovýchod</v>
          </cell>
          <cell r="E48" t="str">
            <v>Cílem tohoto projektu je provést souhrnné hodnocení IPRM ROP SV i z pohledu problematického čerpání některých IPRM v rámci ROP Severovýchod, které bylo zaznamenáno při pravidelném monitorování pokroku IPRM. Projekt zhodnotí věcný a finanční pokrok oblasti podpory 2.1 a jednotlivých IPRM vzhledem k vytyčeným cílům (cílovým hodnotám) a identifikuje problémy a rizika ohrožující realizaci jednotlivých IPRM.</v>
          </cell>
          <cell r="F48" t="str">
            <v>ukončeno</v>
          </cell>
          <cell r="G48" t="str">
            <v>interní</v>
          </cell>
          <cell r="H48" t="str">
            <v>ad-hoc</v>
          </cell>
          <cell r="I48" t="str">
            <v>územní soudržnost / IPRM</v>
          </cell>
          <cell r="J48" t="str">
            <v>–</v>
          </cell>
          <cell r="K48" t="str">
            <v>desk research, dotazník, fokusní skupina</v>
          </cell>
          <cell r="L48" t="str">
            <v>únor</v>
          </cell>
          <cell r="M48">
            <v>2013</v>
          </cell>
          <cell r="N48" t="str">
            <v>květen</v>
          </cell>
          <cell r="O48">
            <v>2013</v>
          </cell>
          <cell r="P48" t="str">
            <v>–</v>
          </cell>
          <cell r="Q48">
            <v>0</v>
          </cell>
          <cell r="R48">
            <v>0</v>
          </cell>
        </row>
        <row r="49">
          <cell r="A49" t="str">
            <v>23.</v>
          </cell>
          <cell r="B49" t="str">
            <v>RR SV</v>
          </cell>
          <cell r="C49" t="str">
            <v>ROP SV</v>
          </cell>
          <cell r="D49" t="str">
            <v>Hodnocení potřeb personálních zdrojů v souvislosti s ukončováním ROP Severovýchod</v>
          </cell>
          <cell r="E49" t="str">
            <v>Cílem projektu je provedení zhodnocení potřeb personálních zdrojů Řídícího orgánu ROP Severovýchod v souvislosti s ukončování programu. Projekt definuje klíčové činnosti, které je třeba zajistit pro ukončení programu, a stanoví počty zaměstnanců, které je pro zajištění těchto činností potřeba.</v>
          </cell>
          <cell r="F49" t="str">
            <v>ukončeno</v>
          </cell>
          <cell r="G49" t="str">
            <v>interní</v>
          </cell>
          <cell r="H49" t="str">
            <v>ad-hoc</v>
          </cell>
          <cell r="I49" t="str">
            <v>administrativní kapacita</v>
          </cell>
          <cell r="J49" t="str">
            <v>–</v>
          </cell>
          <cell r="K49" t="str">
            <v>desk research</v>
          </cell>
          <cell r="L49" t="str">
            <v>květen</v>
          </cell>
          <cell r="M49">
            <v>2013</v>
          </cell>
          <cell r="N49" t="str">
            <v>září</v>
          </cell>
          <cell r="O49">
            <v>2013</v>
          </cell>
          <cell r="P49" t="str">
            <v>–</v>
          </cell>
          <cell r="Q49">
            <v>0</v>
          </cell>
          <cell r="R49">
            <v>0</v>
          </cell>
        </row>
        <row r="50">
          <cell r="A50" t="str">
            <v>24.</v>
          </cell>
          <cell r="B50" t="str">
            <v>RR SV</v>
          </cell>
          <cell r="C50" t="str">
            <v>ROP SV</v>
          </cell>
          <cell r="D50" t="str">
            <v>Hodnocení realizace Komunikačního plánu ROP Severovýchod a realizace komunikačních a propagačních aktivit</v>
          </cell>
          <cell r="E50" t="str">
            <v>Cílem tohoto projektu je závěrečné vyhodnocení realizace rámcového Komunikačního plánu ROP Severovýchod a zhodnocení realizace komunikačních a propagačních aktivit v období 2011 – 2013. Tento projekt bude realizován v souladu s pokynem MMR – NOK, který Řídícímu orgánu poskytne doporučení na zpracování tohoto hodnocení.</v>
          </cell>
          <cell r="F50" t="str">
            <v>ukončeno</v>
          </cell>
          <cell r="G50" t="str">
            <v>interní</v>
          </cell>
          <cell r="H50" t="str">
            <v>on-going</v>
          </cell>
          <cell r="I50" t="str">
            <v>publicita</v>
          </cell>
          <cell r="J50" t="str">
            <v>–</v>
          </cell>
          <cell r="K50" t="str">
            <v>desk research</v>
          </cell>
          <cell r="L50" t="str">
            <v>říjen</v>
          </cell>
          <cell r="M50">
            <v>2013</v>
          </cell>
          <cell r="N50" t="str">
            <v>leden</v>
          </cell>
          <cell r="O50">
            <v>2014</v>
          </cell>
          <cell r="P50" t="str">
            <v>–</v>
          </cell>
          <cell r="Q50">
            <v>0</v>
          </cell>
          <cell r="R50">
            <v>0</v>
          </cell>
        </row>
        <row r="51">
          <cell r="A51" t="str">
            <v>25.</v>
          </cell>
          <cell r="B51" t="str">
            <v>RR SV</v>
          </cell>
          <cell r="C51" t="str">
            <v>ROP SV</v>
          </cell>
          <cell r="D51" t="str">
            <v>Roční zhodnocení 2013</v>
          </cell>
          <cell r="E51" t="str">
            <v xml:space="preserve">Cílem Ročního zhodnocení je popis pokroku ROP SV dosaženého v roce 2013 a porovnání pokroku do konce roku 2013. Roční zhodnocení bude tematicky navazovat na pravidelně vytvářené měsíční analýzy, jejichž bude souhrnem.
V rámci přehledu provádění ROP SV bude posouzen finanční a fyzický pokrok a budou analyzovány monitorovací indikátory na úrovni programu, jednotlivých prioritních os a oblastí podpory v roce 2013 ve srovnání s rokem 2012. Dále zde budou obsaženy základní finanční údaje a informace o integrovaných plánech rozvoje měst.
</v>
          </cell>
          <cell r="F51" t="str">
            <v>ukončeno</v>
          </cell>
          <cell r="G51" t="str">
            <v>interní</v>
          </cell>
          <cell r="H51" t="str">
            <v>on-going</v>
          </cell>
          <cell r="I51" t="str">
            <v>jiné</v>
          </cell>
          <cell r="J51" t="str">
            <v>–</v>
          </cell>
          <cell r="K51" t="str">
            <v>desk research</v>
          </cell>
          <cell r="L51" t="str">
            <v>leden</v>
          </cell>
          <cell r="M51">
            <v>2014</v>
          </cell>
          <cell r="N51" t="str">
            <v>únor</v>
          </cell>
          <cell r="O51">
            <v>2014</v>
          </cell>
          <cell r="P51" t="str">
            <v>–</v>
          </cell>
          <cell r="Q51">
            <v>0</v>
          </cell>
          <cell r="R51">
            <v>0</v>
          </cell>
        </row>
        <row r="52">
          <cell r="A52">
            <v>26</v>
          </cell>
          <cell r="B52" t="str">
            <v>RR SV</v>
          </cell>
          <cell r="C52" t="str">
            <v>ROP SV</v>
          </cell>
          <cell r="D52" t="str">
            <v>Zhodnocení záměru komunikačních aktivit ROP Severovýchod pro rok 2014</v>
          </cell>
          <cell r="E52" t="str">
            <v>Analýza byla zaměřena na posouzení vizuální podoby chystané kampaně, vhodnosti zvolených komunikačních nástrojů, provázanosti komunikačních nástrojů, harmonogramu nasazení komunikačních nástrojů, dále navrhla další podpůrné aktivity, možnost využití guerilla marketingu a nových komunikačních nástrojů (Facebook, Youtube, apod.).</v>
          </cell>
          <cell r="F52" t="str">
            <v>ukončeno</v>
          </cell>
          <cell r="G52" t="str">
            <v>externí</v>
          </cell>
          <cell r="H52" t="str">
            <v>ad-hoc</v>
          </cell>
          <cell r="I52" t="str">
            <v>publicita</v>
          </cell>
          <cell r="J52" t="str">
            <v>–</v>
          </cell>
          <cell r="K52" t="str">
            <v>desk research</v>
          </cell>
          <cell r="L52" t="str">
            <v>leden</v>
          </cell>
          <cell r="M52">
            <v>2014</v>
          </cell>
          <cell r="N52" t="str">
            <v>leden</v>
          </cell>
          <cell r="O52">
            <v>2014</v>
          </cell>
          <cell r="P52" t="str">
            <v>PETCON, s.r.o.</v>
          </cell>
          <cell r="Q52" t="str">
            <v>nestanoveno</v>
          </cell>
          <cell r="R52">
            <v>37000</v>
          </cell>
        </row>
        <row r="53">
          <cell r="A53" t="str">
            <v>27.</v>
          </cell>
          <cell r="B53" t="str">
            <v>RR SV</v>
          </cell>
          <cell r="C53" t="str">
            <v>ROP SV</v>
          </cell>
          <cell r="D53" t="str">
            <v>Hodnocení kvality interního auditu ROP Severovýchod</v>
          </cell>
          <cell r="E53" t="str">
            <v>Cílem projektu bude ověřit a zhodnotit úroveň souladu auditní činnosti Útvaru interního auditu s Definicí interního auditu, Etickým kodexem a Mezinárodními standardy pro profesní praxi interního auditu vydané Institutem interních auditorů v Mezinárodním rámci profesní praxe interního auditu (dále jen „Standardy“). Projekt bude zpracován s využitím Manuálu k jednotnému postupu při hodnocení kvality auditní činnosti zajišťované útvary interního auditu v orgánech veřejné správy, vydaným Ministerstvem financí dne 1. 3. 2012 pod č.j. 17/15897/2011.</v>
          </cell>
          <cell r="F53" t="str">
            <v>ukončeno</v>
          </cell>
          <cell r="G53" t="str">
            <v>externí</v>
          </cell>
          <cell r="H53" t="str">
            <v>ad-hoc</v>
          </cell>
          <cell r="I53" t="str">
            <v>jiné</v>
          </cell>
          <cell r="J53" t="str">
            <v>–</v>
          </cell>
          <cell r="K53" t="str">
            <v>desk research, rozhovory</v>
          </cell>
          <cell r="L53" t="str">
            <v>říjen</v>
          </cell>
          <cell r="M53">
            <v>2014</v>
          </cell>
          <cell r="N53" t="str">
            <v>prosinec</v>
          </cell>
          <cell r="O53">
            <v>2014</v>
          </cell>
          <cell r="P53" t="str">
            <v>EURODAN, s.r.o.</v>
          </cell>
          <cell r="Q53">
            <v>230000</v>
          </cell>
          <cell r="R53">
            <v>82644.600000000006</v>
          </cell>
        </row>
        <row r="54">
          <cell r="A54" t="str">
            <v>28.</v>
          </cell>
          <cell r="B54" t="str">
            <v>RR SV</v>
          </cell>
          <cell r="C54" t="str">
            <v>ROP SV</v>
          </cell>
          <cell r="D54" t="str">
            <v xml:space="preserve">Průzkum účinku reklamní kampaně Regionální rady regionu soudržnosti Severovýchod </v>
          </cell>
          <cell r="E54" t="str">
            <v>Cílem tohoto projektu bylo ověřit přínos vybraných uskutečněných propagačních aktivit v rámci informační kampaně dle ročního Komunikačního plánu ROP SV 2014 a doložit, že jejich realizací dochází k dosažení cílů ročního Komunikačního plánu ROP SV, potažmo Komunikačního plánu ROP SV 2007 - 2013.</v>
          </cell>
          <cell r="F54" t="str">
            <v>ukončeno</v>
          </cell>
          <cell r="G54" t="str">
            <v>externí</v>
          </cell>
          <cell r="H54" t="str">
            <v>on-going</v>
          </cell>
          <cell r="I54" t="str">
            <v>publicita</v>
          </cell>
          <cell r="J54" t="str">
            <v>–</v>
          </cell>
          <cell r="K54" t="str">
            <v>desk research, dotazníkové šetření</v>
          </cell>
          <cell r="L54" t="str">
            <v>duben</v>
          </cell>
          <cell r="M54">
            <v>2014</v>
          </cell>
          <cell r="N54" t="str">
            <v>květen</v>
          </cell>
          <cell r="O54">
            <v>2014</v>
          </cell>
          <cell r="P54" t="str">
            <v xml:space="preserve">Univerzita Hradec Králové, Filozofická fakulta </v>
          </cell>
          <cell r="Q54" t="str">
            <v>180 000</v>
          </cell>
          <cell r="R54">
            <v>128264.4</v>
          </cell>
        </row>
        <row r="55">
          <cell r="A55" t="str">
            <v>29.</v>
          </cell>
          <cell r="B55" t="str">
            <v>RR SV</v>
          </cell>
          <cell r="C55" t="str">
            <v>ROP SV</v>
          </cell>
          <cell r="D55" t="str">
            <v>Zhodnocení nastavení struktury oprávněných žadatelů z ROP Severovýchod</v>
          </cell>
          <cell r="E55" t="str">
            <v>V návaznosti na požadavek senátora Vladimíra Drymla MMR-NOK doporučilo ŘO ROP SV provést tuto evaluaci, jejímž cílem bylo posoudit soulad stanoveného okruhu oprávněných žadatelů o dotaci z ROP SV s legislativou ČR, EU a relevantními dokumenty MMR-NOK, a zároveň potvrdit, že stanovený okruh žadatelů je v souladu se zásadami rovnoprávnosti a nediskriminace dle uvedené legislativy v souladu se zacílením intervencí ROP SV.</v>
          </cell>
          <cell r="F55" t="str">
            <v>ukončeno</v>
          </cell>
          <cell r="G55" t="str">
            <v>externí</v>
          </cell>
          <cell r="H55" t="str">
            <v>ad-hoc</v>
          </cell>
          <cell r="I55" t="str">
            <v>absorpční kapacita</v>
          </cell>
          <cell r="J55" t="str">
            <v>–</v>
          </cell>
          <cell r="K55" t="str">
            <v>desk research</v>
          </cell>
          <cell r="L55" t="str">
            <v>říjen</v>
          </cell>
          <cell r="M55">
            <v>2014</v>
          </cell>
          <cell r="N55" t="str">
            <v>prosinec</v>
          </cell>
          <cell r="O55">
            <v>2014</v>
          </cell>
          <cell r="P55" t="str">
            <v>PricewaterhouseCoopers ČR</v>
          </cell>
          <cell r="Q55" t="str">
            <v>nestanovena, vzhledem k typu řízení max. 200 000 Kč bez DPH</v>
          </cell>
          <cell r="R55">
            <v>198000</v>
          </cell>
        </row>
        <row r="56">
          <cell r="A56" t="str">
            <v>30.</v>
          </cell>
          <cell r="B56" t="str">
            <v>RR SV</v>
          </cell>
          <cell r="C56" t="str">
            <v>ROP SV</v>
          </cell>
          <cell r="D56" t="str">
            <v>Roční zhodnocení 2014</v>
          </cell>
          <cell r="E56" t="str">
            <v xml:space="preserve">Cílem Ročního zhodnocení je popis pokroku ROP SV dosaženého v roce 2014 a porovnání pokroku do konce roku 2014. Roční zhodnocení  tematicky navazuje na pravidelně vytvářené měsíční analýzy, jejichž je souhrnem.
V rámci přehledu provádění ROP SV byl posouzen finanční a fyzický pokrok a analyzovány monitorovací indikátory na úrovni programu, jednotlivých prioritních os a oblastí podpory v roce 2014 ve srovnání s rokem 2013. Dále zde jsou obsaženy základní finanční údaje a informace o integrovaných plánech rozvoje měst.
</v>
          </cell>
          <cell r="F56" t="str">
            <v>ukončeno</v>
          </cell>
          <cell r="G56" t="str">
            <v>interní</v>
          </cell>
          <cell r="H56" t="str">
            <v>on-going</v>
          </cell>
          <cell r="I56" t="str">
            <v>jiné</v>
          </cell>
          <cell r="J56" t="str">
            <v>–</v>
          </cell>
          <cell r="K56" t="str">
            <v>desk research</v>
          </cell>
          <cell r="L56" t="str">
            <v>leden</v>
          </cell>
          <cell r="M56">
            <v>2015</v>
          </cell>
          <cell r="N56" t="str">
            <v>únor</v>
          </cell>
          <cell r="O56">
            <v>2015</v>
          </cell>
          <cell r="P56" t="str">
            <v>–</v>
          </cell>
          <cell r="Q56">
            <v>0</v>
          </cell>
          <cell r="R56" t="str">
            <v>–</v>
          </cell>
        </row>
        <row r="57">
          <cell r="A57" t="str">
            <v>31.</v>
          </cell>
          <cell r="B57" t="str">
            <v>RR SV</v>
          </cell>
          <cell r="C57" t="str">
            <v>ROP SV</v>
          </cell>
          <cell r="D57" t="str">
            <v>Hodnocení dopadů realizovaných projektů v rámci Regionálního operačního programu NUTS II Severovýchod na region soudržnosti Severovýchod</v>
          </cell>
          <cell r="E57" t="str">
            <v>Cílem bylo provedení komplexního zhodnocení dopadů v důsledku realizace projektů podpořených z ROP SV v programovacím období 2007 – 2013 v rámci regionu soudržnosti Severovýchod. Dodavatel zhodnotil předpokládané dopady dle evaluačních otázek a v rámci odpovědí na položené evaluační otázky zároveň kromě zdůvodnění odpovědí uvedl, jak významný je zjištěný dopad pro region soudržnosti, a to na dodavatelem navržené škále. V případě, že některého z očekávaných dopadů nebylo dosaženo, dodavatel zároveň uvedl důvody, které byly pravděpodobnou příčinou neúspěchu, či zda dopadu bude dosaženo v delším časovém horizontu. Dodavatel dále posoudil, zda došlo k dalším pozitivním efektům na území regionu soudržnosti a ověří zadavatelem zpracované teorie změny ROP SV.</v>
          </cell>
          <cell r="F57" t="str">
            <v>ukončeno</v>
          </cell>
          <cell r="G57" t="str">
            <v>externí</v>
          </cell>
          <cell r="H57" t="str">
            <v>ex-post</v>
          </cell>
          <cell r="I57" t="str">
            <v>dopadová evaluace v oblasti…</v>
          </cell>
          <cell r="J57" t="str">
            <v>–</v>
          </cell>
          <cell r="K57" t="str">
            <v>desk research, kvantitativní analýza, individuální rozhovory, dotazníkové šetření, kvalitativní analýza</v>
          </cell>
          <cell r="L57" t="str">
            <v>srpen</v>
          </cell>
          <cell r="M57">
            <v>2015</v>
          </cell>
          <cell r="N57" t="str">
            <v>listopad</v>
          </cell>
          <cell r="O57">
            <v>2015</v>
          </cell>
          <cell r="P57" t="str">
            <v>PROCES-Centrum pro rozvoj obcí a regionů, s.r.o.</v>
          </cell>
          <cell r="Q57">
            <v>1000000</v>
          </cell>
          <cell r="R57">
            <v>450000</v>
          </cell>
        </row>
        <row r="58">
          <cell r="A58" t="str">
            <v>32.</v>
          </cell>
          <cell r="B58" t="str">
            <v>RR SV</v>
          </cell>
          <cell r="C58" t="str">
            <v>ROP SV</v>
          </cell>
          <cell r="D58" t="str">
            <v>Závěrečné vyhodnocení realizace Komunikačního plánu ROP SV 2007 – 2013</v>
          </cell>
          <cell r="E58" t="str">
            <v xml:space="preserve">Dílčí cíle evaluace:
1. Analýza povědomí cílových skupin o ROP SV:
Cílem bylo provést hodnocení kvality poskytnutých informací, jejich srozumitelnosti a rozsahu informovanosti cílových skupin Komunikačního plánu ROP SV, včetně jejich informačních zdrojů, s cílem nalézt aktuální hodnoty pro indikátory dopadu informačních a propagačních opatření, tj. změna informovanosti, povědomí, vnímání a postojů cílových skupin. Aktuální hodnoty byly také porovnávány s  hodnotami, které byly zjištěny v  Evaluaci 2010.
2. Vyhodnocení realizace komunikačních a propagačních aktivit 2011 – 2015 a posouzení, jak dané aktivity přispěly k naplnění globálního a dílčích komunikačních cílů Komunikačního plánu ROP SV.
V rámci tohoto cíle bylo provedeno vyhodnocení realizace komunikačních a propagačních aktivit na základě kritérií 3E a kritérií dopadu, relevance, užitečnosti a udržitelnosti, a to jak ve vztahu k aktivitám realizovaným na základě Komunikačního plánu ROP SV v letech 2011 – 2015, tak ve vztahu k definovaným cílovým skupinám.
</v>
          </cell>
          <cell r="F58" t="str">
            <v>ukončeno</v>
          </cell>
          <cell r="G58" t="str">
            <v>externí</v>
          </cell>
          <cell r="H58" t="str">
            <v>on-going</v>
          </cell>
          <cell r="I58" t="str">
            <v>publicita</v>
          </cell>
          <cell r="J58" t="str">
            <v>–</v>
          </cell>
          <cell r="K58" t="str">
            <v>desk research, kvantitativní analýza, individuální rozhovory, dotazníkové šetření, kvalitativní analýza</v>
          </cell>
          <cell r="L58" t="str">
            <v>říjen</v>
          </cell>
          <cell r="M58">
            <v>2015</v>
          </cell>
          <cell r="N58" t="str">
            <v>prosinec</v>
          </cell>
          <cell r="O58">
            <v>2015</v>
          </cell>
          <cell r="P58" t="str">
            <v>PROCES-Centrum pro rozvoj obcí a regionů, s.r.o.</v>
          </cell>
          <cell r="Q58">
            <v>290000</v>
          </cell>
          <cell r="R58">
            <v>230000</v>
          </cell>
        </row>
        <row r="59">
          <cell r="A59" t="str">
            <v>33.</v>
          </cell>
          <cell r="B59" t="str">
            <v>RR SV</v>
          </cell>
          <cell r="C59" t="str">
            <v>ROP SV</v>
          </cell>
          <cell r="D59" t="str">
            <v>Roční zhodnocení 2015</v>
          </cell>
          <cell r="E59" t="str">
            <v xml:space="preserve">Popis pokroku ROP SV dosaženého v roce 2015 a porovnání pokroku do konce roku 2015. Roční zhodnocení tematicky navazuje na pravidelně vytvářené měsíční analýzy, jejichž je souhrnem.
V rámci přehledu provádění ROP SV byl posouzen finanční a fyzický pokrok a  analyzovány monitorovací indikátory na úrovni programu, jednotlivých prioritních os a oblastí podpory v roce 2015 ve srovnání s rokem 2014. Dále zde jsou obsaženy základní finanční údaje a informace o integrovaných plánech rozvoje měst.
</v>
          </cell>
          <cell r="F59" t="str">
            <v>ukončeno</v>
          </cell>
          <cell r="G59" t="str">
            <v>interní</v>
          </cell>
          <cell r="H59" t="str">
            <v>on-going</v>
          </cell>
          <cell r="I59" t="str">
            <v>jiné</v>
          </cell>
          <cell r="J59" t="str">
            <v>–</v>
          </cell>
          <cell r="K59" t="str">
            <v>desk research</v>
          </cell>
          <cell r="L59" t="str">
            <v>leden</v>
          </cell>
          <cell r="M59">
            <v>2016</v>
          </cell>
          <cell r="N59" t="str">
            <v>únor</v>
          </cell>
          <cell r="O59">
            <v>2016</v>
          </cell>
          <cell r="P59" t="str">
            <v>–</v>
          </cell>
          <cell r="Q59">
            <v>0</v>
          </cell>
          <cell r="R59" t="str">
            <v>–</v>
          </cell>
        </row>
      </sheetData>
      <sheetData sheetId="16">
        <row r="27">
          <cell r="A27" t="str">
            <v>1.</v>
          </cell>
          <cell r="B27" t="str">
            <v>RR SM</v>
          </cell>
          <cell r="C27" t="str">
            <v>ROP SM</v>
          </cell>
          <cell r="D27" t="str">
            <v>Finální ex-ante hodnocení ROP NUTS II Střední Morava pro programovací období 2007-13</v>
          </cell>
          <cell r="E27" t="str">
            <v>Cílem ex-ante hodnocení (předběžného hodnocení) je optimalizace přidělování rozpočtových zdrojů podle Regionálního operačního programu NUTS II Střední Morava a zlepšení kvality programování. Hodnocení identifikuje a hodnotí disparity, mezery a potenciál pro rozvoj, posuzuje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v>
          </cell>
          <cell r="F27" t="str">
            <v>ukončeno</v>
          </cell>
          <cell r="G27" t="str">
            <v>externí</v>
          </cell>
          <cell r="H27" t="str">
            <v>ex-ante</v>
          </cell>
          <cell r="I27" t="str">
            <v>jiné</v>
          </cell>
          <cell r="J27" t="str">
            <v>–</v>
          </cell>
          <cell r="K27" t="str">
            <v>desk research</v>
          </cell>
          <cell r="L27" t="str">
            <v>říjen</v>
          </cell>
          <cell r="M27">
            <v>2005</v>
          </cell>
          <cell r="N27" t="str">
            <v>srpen</v>
          </cell>
          <cell r="O27">
            <v>2007</v>
          </cell>
          <cell r="P27" t="str">
            <v>Ústav technického rozvoje a informací, spol. s r.o.
UTRIN.CZ</v>
          </cell>
          <cell r="Q27">
            <v>0</v>
          </cell>
          <cell r="R27" t="str">
            <v>zpracováno na základě výzvy krajů Zlínského a Olomouckého, které vypsaly výběrové řízení</v>
          </cell>
        </row>
        <row r="28">
          <cell r="A28" t="str">
            <v>2.</v>
          </cell>
          <cell r="B28" t="str">
            <v>RR SM</v>
          </cell>
          <cell r="C28" t="str">
            <v>ROP SM</v>
          </cell>
          <cell r="D28" t="str">
            <v>Oceňování socioekonomických nákladů a přínosů realizace jednotlivých projektů v rámci ROP NUTS II Střední Morava na léta 2007 - 2013</v>
          </cell>
          <cell r="E28" t="str">
            <v>Cílem bylo zpracování metodiky pro ocenění vybraných nákladů a přínosů spojených s realizací projektů v rámci ROP SM, jež umožnilo zajistit objektivní srovnání projektových záměrů z pohledu socioekonomické efektivnosti projektů a současně zamezilo případnému ovlivnění výsledků analýzy přínosů a nákladů (CBA) ze strany zpracovatelů a předkladatelů žádostí. Metodika byla zpracována pro oblasti podpory z prioritní osy 2 Integrovaný rozvoj a obnova regionu a prioritní osy 3 Cestovní ruch.</v>
          </cell>
          <cell r="F28" t="str">
            <v>ukončeno</v>
          </cell>
          <cell r="G28" t="str">
            <v>externí</v>
          </cell>
          <cell r="H28" t="str">
            <v>on-going</v>
          </cell>
          <cell r="I28" t="str">
            <v>finanční nástroje</v>
          </cell>
          <cell r="J28" t="str">
            <v>–</v>
          </cell>
          <cell r="K28" t="str">
            <v>desk research</v>
          </cell>
          <cell r="L28" t="str">
            <v>březen</v>
          </cell>
          <cell r="M28">
            <v>2008</v>
          </cell>
          <cell r="N28" t="str">
            <v>květen</v>
          </cell>
          <cell r="O28">
            <v>2008</v>
          </cell>
          <cell r="P28" t="str">
            <v xml:space="preserve">Hospodářská rozvojová agentura třinecka, Podnikatelské centrum s.r.o. 
Sídlo:  Třinec, Družstevní 294, PSČ 739 61 
Identifikační číslo:  640 87 352 </v>
          </cell>
          <cell r="Q28">
            <v>249000</v>
          </cell>
          <cell r="R28">
            <v>296310</v>
          </cell>
        </row>
        <row r="29">
          <cell r="A29" t="str">
            <v>3.</v>
          </cell>
          <cell r="B29" t="str">
            <v>RR SM</v>
          </cell>
          <cell r="C29" t="str">
            <v>ROP SM</v>
          </cell>
          <cell r="D29" t="str">
            <v xml:space="preserve">Stav implementace se zaměřením na plnění cílů ROP Střední Morava ve vazbě na schválené projekty a disponibilní finanční prostředky </v>
          </cell>
          <cell r="E29" t="str">
            <v xml:space="preserve">Cílem evaluace bylo zlepšení řízení operačního programu v různých fázích implementace a zhodnocení indikátorové soustavy ROP Střední Morava. Evaluace obsahovala analýzu schválených projektů ve vztahu k plnění cílů a strategií ROP Střední Morava a ve vtahu k vyváženému rozvoji území, dále analýza zahrnovala stav plnění monitorovacích indikátorů a cílů ROP Střední Morava a návrh na optimalizaci a zaměření ROP Střední Morava. </v>
          </cell>
          <cell r="F29" t="str">
            <v>ukončeno</v>
          </cell>
          <cell r="G29" t="str">
            <v>externí</v>
          </cell>
          <cell r="H29" t="str">
            <v>on-going</v>
          </cell>
          <cell r="I29" t="str">
            <v>řízení a implementace</v>
          </cell>
          <cell r="J29" t="str">
            <v>–</v>
          </cell>
          <cell r="K29" t="str">
            <v>desk research</v>
          </cell>
          <cell r="L29" t="str">
            <v>říjen</v>
          </cell>
          <cell r="M29">
            <v>2008</v>
          </cell>
          <cell r="N29" t="str">
            <v>leden</v>
          </cell>
          <cell r="O29">
            <v>2009</v>
          </cell>
          <cell r="P29" t="str">
            <v xml:space="preserve">RegioPartner, s.r.o.
Prosecká 412/74, 190 00 Praha 9   
</v>
          </cell>
          <cell r="Q29">
            <v>400000</v>
          </cell>
          <cell r="R29">
            <v>446250</v>
          </cell>
        </row>
        <row r="30">
          <cell r="A30" t="str">
            <v>4.</v>
          </cell>
          <cell r="B30" t="str">
            <v>RR SM</v>
          </cell>
          <cell r="C30" t="str">
            <v>ROP SM</v>
          </cell>
          <cell r="D30" t="str">
            <v>Optimalizace administrace (implementace) ROP Střední Morava</v>
          </cell>
          <cell r="E30" t="str">
            <v xml:space="preserve">Cílem evaluace bylo zlepšení řízení operačního programu v různých fázích administrace ROP Střední Morava a optimalizace, zefektivnění procesu implementace programu. Evaluační studie byla zaměřena na analýzu možností využití nástrojů integrovaných projektů a integrovaných plánů rozvoje území v rámci dalšího procesu implementace ROP Střední Morava. </v>
          </cell>
          <cell r="F30" t="str">
            <v>ukončeno</v>
          </cell>
          <cell r="G30" t="str">
            <v>externí</v>
          </cell>
          <cell r="H30" t="str">
            <v>on-going</v>
          </cell>
          <cell r="I30" t="str">
            <v>řízení a implementace</v>
          </cell>
          <cell r="J30" t="str">
            <v>–</v>
          </cell>
          <cell r="K30" t="str">
            <v>desk research,
 dotazníkové šetření</v>
          </cell>
          <cell r="L30" t="str">
            <v>leden</v>
          </cell>
          <cell r="M30">
            <v>2009</v>
          </cell>
          <cell r="N30" t="str">
            <v>březen</v>
          </cell>
          <cell r="O30">
            <v>2009</v>
          </cell>
          <cell r="P30" t="str">
            <v>Ústav technického rozvoje a informací, spol. s r.o., Budějovická 73, 140 00 Praha 4</v>
          </cell>
          <cell r="Q30">
            <v>190000</v>
          </cell>
          <cell r="R30">
            <v>226100</v>
          </cell>
        </row>
        <row r="31">
          <cell r="A31" t="str">
            <v>5.</v>
          </cell>
          <cell r="B31" t="str">
            <v>RR SM</v>
          </cell>
          <cell r="C31" t="str">
            <v>ROP SM</v>
          </cell>
          <cell r="D31" t="str">
            <v>Oponentura dokumentace ROP Střední Morava a popis kritických míst</v>
          </cell>
          <cell r="E31" t="str">
            <v>Cílem bylo ověření stávající vnitřní a vnější struktury postupu CBA s vazbou na přínosy a studii proveditelnosti vč. kritérií pro hodnocení a popisu eliminačních kritérií.</v>
          </cell>
          <cell r="F31" t="str">
            <v>ukončeno</v>
          </cell>
          <cell r="G31" t="str">
            <v>externí</v>
          </cell>
          <cell r="H31" t="str">
            <v>on-going</v>
          </cell>
          <cell r="I31" t="str">
            <v>řízení a implementace</v>
          </cell>
          <cell r="J31" t="str">
            <v>–</v>
          </cell>
          <cell r="K31" t="str">
            <v>desk research</v>
          </cell>
          <cell r="L31" t="str">
            <v>duben</v>
          </cell>
          <cell r="M31">
            <v>2009</v>
          </cell>
          <cell r="N31" t="str">
            <v>květen</v>
          </cell>
          <cell r="O31">
            <v>2009</v>
          </cell>
          <cell r="P31" t="str">
            <v>Ing. Patrik Sieber, Ph.D.
Vysoká škola ekonomická Praha</v>
          </cell>
          <cell r="Q31">
            <v>190000</v>
          </cell>
          <cell r="R31">
            <v>168500</v>
          </cell>
        </row>
        <row r="32">
          <cell r="A32" t="str">
            <v>6.</v>
          </cell>
          <cell r="B32" t="str">
            <v>RR SM</v>
          </cell>
          <cell r="C32" t="str">
            <v>ROP SM</v>
          </cell>
          <cell r="D32" t="str">
            <v>Hodnocení optimálních hodnot monitorovacích indikátorů</v>
          </cell>
          <cell r="E32" t="str">
            <v>Cílem bylo ověření stávajícího postupu výpočtu optimálních hodnot indikátorů.</v>
          </cell>
          <cell r="F32" t="str">
            <v>ukončeno</v>
          </cell>
          <cell r="G32" t="str">
            <v>externí</v>
          </cell>
          <cell r="H32" t="str">
            <v>on-going</v>
          </cell>
          <cell r="I32" t="str">
            <v>indikátory</v>
          </cell>
          <cell r="J32" t="str">
            <v>–</v>
          </cell>
          <cell r="K32" t="str">
            <v>desk research</v>
          </cell>
          <cell r="L32" t="str">
            <v>srpen</v>
          </cell>
          <cell r="M32">
            <v>2009</v>
          </cell>
          <cell r="N32" t="str">
            <v>srpen</v>
          </cell>
          <cell r="O32">
            <v>2009</v>
          </cell>
          <cell r="P32" t="str">
            <v>Ing. Marcel Jiřina, DrSc.
Bulharská 12, Praha 10</v>
          </cell>
          <cell r="Q32">
            <v>190000</v>
          </cell>
          <cell r="R32">
            <v>10000</v>
          </cell>
        </row>
        <row r="33">
          <cell r="A33" t="str">
            <v>7.</v>
          </cell>
          <cell r="B33" t="str">
            <v>RR SM</v>
          </cell>
          <cell r="C33" t="str">
            <v>ROP SM</v>
          </cell>
          <cell r="D33" t="str">
            <v>Ex-ante hodnocení navrhovaných úprav Regionálního operačního programu regionu soudržnosti Střední Morava</v>
          </cell>
          <cell r="E33" t="str">
            <v xml:space="preserve">Cílem bylo provést vyhodnocení záměru Řídícího orgánu ROP Střední Morava přealokovat v rámci operačního programu prostředky z prioritní osy 1 Doprava do prioritní osy 2 Integrovaný rozvoj a obnova regionu a prioritní osy 3 Cestovní ruch a analyzovat, zda je tato změna oprávněná ve smyslu článku 33 Obecného nařízení Rady (ES) č. 1083/2006. </v>
          </cell>
          <cell r="F33" t="str">
            <v>ukončeno</v>
          </cell>
          <cell r="G33" t="str">
            <v>externí</v>
          </cell>
          <cell r="H33" t="str">
            <v>ex-ante</v>
          </cell>
          <cell r="I33" t="str">
            <v>řízení a implementace</v>
          </cell>
          <cell r="J33" t="str">
            <v>–</v>
          </cell>
          <cell r="K33" t="str">
            <v>desk research</v>
          </cell>
          <cell r="L33" t="str">
            <v>srpen</v>
          </cell>
          <cell r="M33">
            <v>2009</v>
          </cell>
          <cell r="N33" t="str">
            <v>říjen</v>
          </cell>
          <cell r="O33">
            <v>2009</v>
          </cell>
          <cell r="P33" t="str">
            <v xml:space="preserve">RegioPartner, s.r.o.
Prosecká 412/74, 190 00 Praha 9   
</v>
          </cell>
          <cell r="Q33">
            <v>190000</v>
          </cell>
          <cell r="R33">
            <v>59488</v>
          </cell>
        </row>
        <row r="34">
          <cell r="A34" t="str">
            <v>8.</v>
          </cell>
          <cell r="B34" t="str">
            <v>RR SM</v>
          </cell>
          <cell r="C34" t="str">
            <v>ROP SM</v>
          </cell>
          <cell r="D34" t="str">
            <v xml:space="preserve">Analýzy podpořených projektů k vyhlášené výzvě č. 15 - 17/2009 </v>
          </cell>
          <cell r="E34" t="str">
            <v>Cílem bylo určení územního rozložení finančních prostředků schválených projektů dle územních obvodů obcí s rozšířenou působností a detekce možného nerovnoměrného čerpání finančních prostředků a vzniku nových socioekonomických disparit.</v>
          </cell>
          <cell r="F34" t="str">
            <v>ukončeno</v>
          </cell>
          <cell r="G34" t="str">
            <v>interní</v>
          </cell>
          <cell r="H34" t="str">
            <v>ad-hoc</v>
          </cell>
          <cell r="I34" t="str">
            <v>výzvy</v>
          </cell>
          <cell r="J34" t="str">
            <v>–</v>
          </cell>
          <cell r="K34" t="str">
            <v>desk research</v>
          </cell>
          <cell r="L34" t="str">
            <v>srpen</v>
          </cell>
          <cell r="M34">
            <v>2009</v>
          </cell>
          <cell r="N34" t="str">
            <v>prosinec</v>
          </cell>
          <cell r="O34">
            <v>2009</v>
          </cell>
          <cell r="P34" t="str">
            <v>–</v>
          </cell>
          <cell r="Q34">
            <v>0</v>
          </cell>
          <cell r="R34">
            <v>0</v>
          </cell>
        </row>
        <row r="35">
          <cell r="A35" t="str">
            <v>9.</v>
          </cell>
          <cell r="B35" t="str">
            <v>RR SM</v>
          </cell>
          <cell r="C35" t="str">
            <v>ROP SM</v>
          </cell>
          <cell r="D35" t="str">
            <v>Evaluace finančního pokroku ROP Střední Morava k 4. 8. 2009</v>
          </cell>
          <cell r="E35" t="str">
            <v>Cílem studie bylo posouzení čerpání finančních prostředků vzhledem ke stavu implementace ROP SM.</v>
          </cell>
          <cell r="F35" t="str">
            <v>ukončeno</v>
          </cell>
          <cell r="G35" t="str">
            <v>interní</v>
          </cell>
          <cell r="H35" t="str">
            <v>ad-hoc</v>
          </cell>
          <cell r="I35" t="str">
            <v>indikátory</v>
          </cell>
          <cell r="J35" t="str">
            <v>–</v>
          </cell>
          <cell r="K35" t="str">
            <v>desk research</v>
          </cell>
          <cell r="L35" t="str">
            <v>srpen</v>
          </cell>
          <cell r="M35">
            <v>2009</v>
          </cell>
          <cell r="N35" t="str">
            <v>září</v>
          </cell>
          <cell r="O35">
            <v>2009</v>
          </cell>
          <cell r="P35" t="str">
            <v>–</v>
          </cell>
          <cell r="Q35">
            <v>0</v>
          </cell>
          <cell r="R35">
            <v>0</v>
          </cell>
        </row>
        <row r="36">
          <cell r="A36" t="str">
            <v>10.</v>
          </cell>
          <cell r="B36" t="str">
            <v>RR SM</v>
          </cell>
          <cell r="C36" t="str">
            <v>ROP SM</v>
          </cell>
          <cell r="D36" t="str">
            <v xml:space="preserve">Hodnocení implementace ROP Střední Morava v polovině programového období 2007–2013 </v>
          </cell>
          <cell r="E36" t="str">
            <v xml:space="preserve">Cílem evaluační studie bylo vyhodnocení realizace Regionálního operačního programu regionu soudržnosti Střední Morava v polovině programového období 2007-2013, plnění věcných a finančních cílů ROP SM, identifikace a následná eliminace problémových oblastí zjištěných při realizaci ROP SM. 
</v>
          </cell>
          <cell r="F36" t="str">
            <v>ukončeno</v>
          </cell>
          <cell r="G36" t="str">
            <v>externí</v>
          </cell>
          <cell r="H36" t="str">
            <v>mid-term</v>
          </cell>
          <cell r="I36" t="str">
            <v>řízení a implementace</v>
          </cell>
          <cell r="J36" t="str">
            <v>–</v>
          </cell>
          <cell r="K36" t="str">
            <v>desk research,
 dotazníkové šetření</v>
          </cell>
          <cell r="L36" t="str">
            <v>září</v>
          </cell>
          <cell r="M36">
            <v>2010</v>
          </cell>
          <cell r="N36" t="str">
            <v>prosinec</v>
          </cell>
          <cell r="O36">
            <v>2010</v>
          </cell>
          <cell r="P36" t="str">
            <v xml:space="preserve">HOPE– E.S.,v.o.s., divize EUservis.cz,
Palackého tř. 10, 612 00 Brno
IČ – 25342282
</v>
          </cell>
          <cell r="Q36">
            <v>600000</v>
          </cell>
          <cell r="R36">
            <v>462000</v>
          </cell>
        </row>
        <row r="37">
          <cell r="A37" t="str">
            <v>11.</v>
          </cell>
          <cell r="B37" t="str">
            <v>RR SM</v>
          </cell>
          <cell r="C37" t="str">
            <v>ROP SM</v>
          </cell>
          <cell r="D37" t="str">
            <v xml:space="preserve">Turismus a ROP Střední Morava </v>
          </cell>
          <cell r="E37" t="str">
            <v>Cílem této evaluace bylo zhodnocení současného reálného stavu cestovního ruchu jak v rámci celé ČR, tak i v regionu soudržnosti Střední Morava, v reakci na situaci, kdy v důsledku ekonomické recese došlo počátkem roku 2008 k radikálnímu poklesu poptávky. Dalším cílem evaluace bylo posoudit další možný ekonomický vývoj cestovního ruchu a identifikovat dopady ekonomické krize na vývoj návštěvnosti RS SM v letech 2009-2013.</v>
          </cell>
          <cell r="F37" t="str">
            <v>ukončeno</v>
          </cell>
          <cell r="G37" t="str">
            <v>externí</v>
          </cell>
          <cell r="H37" t="str">
            <v>ad-hoc</v>
          </cell>
          <cell r="I37" t="str">
            <v>řízení a implementace</v>
          </cell>
          <cell r="J37" t="str">
            <v>–</v>
          </cell>
          <cell r="K37" t="str">
            <v>desk research</v>
          </cell>
          <cell r="L37" t="str">
            <v>červen</v>
          </cell>
          <cell r="M37">
            <v>2010</v>
          </cell>
          <cell r="N37" t="str">
            <v>červen</v>
          </cell>
          <cell r="O37">
            <v>2010</v>
          </cell>
          <cell r="P37" t="str">
            <v xml:space="preserve">Ing. Petr Zahradník
ekonomický poradce a konzultant,
Praha, člen NERV
</v>
          </cell>
          <cell r="Q37">
            <v>0</v>
          </cell>
          <cell r="R37">
            <v>0</v>
          </cell>
        </row>
        <row r="38">
          <cell r="A38" t="str">
            <v>12.</v>
          </cell>
          <cell r="B38" t="str">
            <v>RR SM</v>
          </cell>
          <cell r="C38" t="str">
            <v>ROP SM</v>
          </cell>
          <cell r="D38" t="str">
            <v>Evaluace Komunikačního plánu ROP Střední Morava 2007 – 2010</v>
          </cell>
          <cell r="E38" t="str">
            <v xml:space="preserve">Cílem evaluace bylo vyhodnocení plnění informačních a propagačních opatření stanovených v ročních komunikačních plánech ROP Střední Morava za období 2007-2010. </v>
          </cell>
          <cell r="F38" t="str">
            <v>ukončeno</v>
          </cell>
          <cell r="G38" t="str">
            <v>interní</v>
          </cell>
          <cell r="H38" t="str">
            <v>mid-term</v>
          </cell>
          <cell r="I38" t="str">
            <v>publicita</v>
          </cell>
          <cell r="J38" t="str">
            <v>–</v>
          </cell>
          <cell r="K38" t="str">
            <v>desk research,
 dotazníkové šetření</v>
          </cell>
          <cell r="L38" t="str">
            <v>říjen</v>
          </cell>
          <cell r="M38">
            <v>2010</v>
          </cell>
          <cell r="N38" t="str">
            <v>prosinec</v>
          </cell>
          <cell r="O38">
            <v>2010</v>
          </cell>
          <cell r="P38" t="str">
            <v>–</v>
          </cell>
          <cell r="Q38">
            <v>0</v>
          </cell>
          <cell r="R38">
            <v>0</v>
          </cell>
        </row>
        <row r="39">
          <cell r="A39" t="str">
            <v>13.</v>
          </cell>
          <cell r="B39" t="str">
            <v>RR SM</v>
          </cell>
          <cell r="C39" t="str">
            <v>ROP SM</v>
          </cell>
          <cell r="D39" t="str">
            <v>Evaluační studie „Implementing JESSICA in the Central Moravia Cohesion Region, Czech Republic“</v>
          </cell>
          <cell r="E39" t="str">
            <v>Výsledná Evaluační studie byla zpracována dle zadání Evropské investiční banky (dále jen EIB) a ROP SM. Základem evaluační studie byl průzkum potenciálních projektů vhodných pro využití finančního nástroje JESSICA v rámci regionu Střední Morava a posouzení absorpční kapacity. Cílem studie bylo dále najít vhodné projekty měst – resp. projekty, na jejichž realizaci by města měla zájem, a které by bylo vhodné pro využití finančního nástroj JESSICA. Dále tato studie popisuje mj. podmínky v regionu soudržnosti Střední Morava, možné soulady se současným nastavením programu ROP Střední Morava, návrh identifikace a hodnocení projektových záměrů, doporučení pro implementaci a finanční analýzy.</v>
          </cell>
          <cell r="F39" t="str">
            <v>ukončeno</v>
          </cell>
          <cell r="G39" t="str">
            <v>externí</v>
          </cell>
          <cell r="H39" t="str">
            <v>on-going</v>
          </cell>
          <cell r="I39" t="str">
            <v>finanční nástroje</v>
          </cell>
          <cell r="J39" t="str">
            <v>–</v>
          </cell>
          <cell r="K39" t="str">
            <v>desk research,
 dotazníkové šetření</v>
          </cell>
          <cell r="L39" t="str">
            <v>květen</v>
          </cell>
          <cell r="M39">
            <v>2010</v>
          </cell>
          <cell r="N39" t="str">
            <v>únor</v>
          </cell>
          <cell r="O39">
            <v>2011</v>
          </cell>
          <cell r="P39" t="str">
            <v>PROFAKTUM, s. r. o.
Střelniční 252/6, 737 01 Český Těšín
IČ – 28568087
Investor: Evropská investiční banka</v>
          </cell>
          <cell r="Q39">
            <v>0</v>
          </cell>
          <cell r="R39">
            <v>0</v>
          </cell>
        </row>
        <row r="40">
          <cell r="A40" t="str">
            <v>14.</v>
          </cell>
          <cell r="B40" t="str">
            <v>RR SM</v>
          </cell>
          <cell r="C40" t="str">
            <v>ROP SM</v>
          </cell>
          <cell r="D40" t="str">
            <v xml:space="preserve">Evaluační studie k posouzení monitorovacího indikátoru „Hodnota úspory času v silniční dopravě v EUR“ </v>
          </cell>
          <cell r="E40" t="str">
            <v>Cílem evaluační studie bylo posouzení výsledků monitorovacího indikátoru 371101 Hodnota úspory času v silniční dopravě v EUR spočteného v rámci projektů regionu soudržnosti Střední Morava a stanovení nové cílové hodnoty. Původně stanovená hodnota indikátoru byla naplněna na 284%. Takto vysoká hodnota vyvolala oprávněně otázky, zda je cílová hodnota správně nastavena, což byl rovněž impuls pro vytvoření této studie.</v>
          </cell>
          <cell r="F40" t="str">
            <v>ukončeno</v>
          </cell>
          <cell r="G40" t="str">
            <v>externí</v>
          </cell>
          <cell r="H40" t="str">
            <v>ad-hoc</v>
          </cell>
          <cell r="I40" t="str">
            <v>indikátory</v>
          </cell>
          <cell r="J40" t="str">
            <v>–</v>
          </cell>
          <cell r="K40" t="str">
            <v>desk research</v>
          </cell>
          <cell r="L40" t="str">
            <v>červen</v>
          </cell>
          <cell r="M40">
            <v>2011</v>
          </cell>
          <cell r="N40" t="str">
            <v>červen</v>
          </cell>
          <cell r="O40">
            <v>2011</v>
          </cell>
          <cell r="P40" t="str">
            <v xml:space="preserve">Mott MacDonald Praha, spol. s r.o.
Národní č. p. 984/15, 110 00 Praha 1
 Doba ukončení: červen 2011
</v>
          </cell>
          <cell r="Q40">
            <v>190000</v>
          </cell>
          <cell r="R40">
            <v>119280</v>
          </cell>
        </row>
        <row r="41">
          <cell r="A41" t="str">
            <v>15.</v>
          </cell>
          <cell r="B41" t="str">
            <v>RR SM</v>
          </cell>
          <cell r="C41" t="str">
            <v>ROP SM</v>
          </cell>
          <cell r="D41" t="str">
            <v xml:space="preserve">Posouzení monitorovacího indikátoru „Počet podniků/organizací služeb založených nebo udržených v revitalizované části města“ a „Počet obyvatel obsluhovaných zlepšenou veřejnou dopravou“ </v>
          </cell>
          <cell r="E41" t="str">
            <v xml:space="preserve">Cílem studie bylo především na projektové úrovni posouzení reálnosti plnění monitorovacích indikátorů 610212 - Počet obyvatel obsluhovaných zlepšenou veřejnou dopravou a 654110 - Počet podniků/organizací služeb založených nebo udržených v revitalizované části města, jejichž cílové hodnoty byly nadprůměrně přeplňované, a to v rozmezí 1 200–1 300%. Výsledky studie měly sloužit jako podklad pro zdůvodnění změny č. 2 ROP SM, resp. úpravu cílových hodnot těchto indikátorů. </v>
          </cell>
          <cell r="F41" t="str">
            <v>ukončeno</v>
          </cell>
          <cell r="G41" t="str">
            <v>externí</v>
          </cell>
          <cell r="H41" t="str">
            <v>on-going</v>
          </cell>
          <cell r="I41" t="str">
            <v>indikátory</v>
          </cell>
          <cell r="J41" t="str">
            <v>–</v>
          </cell>
          <cell r="K41" t="str">
            <v>desk research</v>
          </cell>
          <cell r="L41" t="str">
            <v>červen</v>
          </cell>
          <cell r="M41">
            <v>2011</v>
          </cell>
          <cell r="N41" t="str">
            <v>červen</v>
          </cell>
          <cell r="O41">
            <v>2011</v>
          </cell>
          <cell r="P41" t="str">
            <v xml:space="preserve">RegioPartner, s.r.o.
Prosecká 412/74, 190 00 Praha 9   
</v>
          </cell>
          <cell r="Q41">
            <v>190000</v>
          </cell>
          <cell r="R41">
            <v>67200</v>
          </cell>
        </row>
        <row r="42">
          <cell r="A42" t="str">
            <v>16.</v>
          </cell>
          <cell r="B42" t="str">
            <v>RR SM</v>
          </cell>
          <cell r="C42" t="str">
            <v>ROP SM</v>
          </cell>
          <cell r="D42" t="str">
            <v>Posouzení dopadů hospodářské krize na sektor cestovního ruchu v regionu NUTS 2 Střední Morava v kontextu vývoje ČR a EU</v>
          </cell>
          <cell r="E42" t="str">
            <v xml:space="preserve">Cílem dopadové analytické studie bylo zaměření na analýzu dopadů v cestovním ruchu v podmínkách hospodářské krize a následného ekonomického oživování. 
</v>
          </cell>
          <cell r="F42" t="str">
            <v>ukončeno</v>
          </cell>
          <cell r="G42" t="str">
            <v>externí</v>
          </cell>
          <cell r="H42" t="str">
            <v>on-going</v>
          </cell>
          <cell r="I42" t="str">
            <v>indikátory</v>
          </cell>
          <cell r="J42" t="str">
            <v>–</v>
          </cell>
          <cell r="K42" t="str">
            <v>desk research</v>
          </cell>
          <cell r="L42" t="str">
            <v>červen</v>
          </cell>
          <cell r="M42">
            <v>2011</v>
          </cell>
          <cell r="N42" t="str">
            <v>červen</v>
          </cell>
          <cell r="O42">
            <v>2011</v>
          </cell>
          <cell r="P42" t="str">
            <v xml:space="preserve">Ing. Petr Zahradník
ekonomický poradce a konzultant,
člen Národní ekonomické rady vlády (NERV) a 
Expertní pracovní skupiny (EPOS) při MMR
</v>
          </cell>
          <cell r="Q42">
            <v>190000</v>
          </cell>
          <cell r="R42">
            <v>80000</v>
          </cell>
        </row>
        <row r="43">
          <cell r="A43" t="str">
            <v>17.</v>
          </cell>
          <cell r="B43" t="str">
            <v>RR SM</v>
          </cell>
          <cell r="C43" t="str">
            <v>ROP SM</v>
          </cell>
          <cell r="D43" t="str">
            <v>Analýza plnění závazných monitorovacích indikátorů ROP Střední Morava (stav k 20. 1. 2011)</v>
          </cell>
          <cell r="E43" t="str">
            <v xml:space="preserve">Cílem této analýzy bylo nejen upozornit na problémy s plněním některých indikátorů, ale také doporučit ke zvážení taková opatření, která povedou k naplnění cílových hodnot indikátorů, nebo alespoň k maximálnímu přiblížení cílových hodnot indikátorů, ke kterým se v Programovém dokumentu ROP SM řídící orgán (ROP SM) vůči Evropské komisi zavázal.
Zpracování analýzy bylo rozděleno na dva segmenty, a to na monitorovací indikátory, které nejsou naplňovány a na monitorovací indikátory, které jsou naopak přeplňovány:
</v>
          </cell>
          <cell r="F43" t="str">
            <v>ukončeno</v>
          </cell>
          <cell r="G43" t="str">
            <v>interní</v>
          </cell>
          <cell r="H43" t="str">
            <v>on-going</v>
          </cell>
          <cell r="I43" t="str">
            <v>indikátory</v>
          </cell>
          <cell r="J43" t="str">
            <v>–</v>
          </cell>
          <cell r="K43" t="str">
            <v>desk research</v>
          </cell>
          <cell r="L43" t="str">
            <v>únor</v>
          </cell>
          <cell r="M43">
            <v>2011</v>
          </cell>
          <cell r="N43" t="str">
            <v>březen</v>
          </cell>
          <cell r="O43">
            <v>2011</v>
          </cell>
          <cell r="P43" t="str">
            <v>–</v>
          </cell>
          <cell r="Q43">
            <v>0</v>
          </cell>
          <cell r="R43">
            <v>0</v>
          </cell>
        </row>
        <row r="44">
          <cell r="A44" t="str">
            <v>18.</v>
          </cell>
          <cell r="B44" t="str">
            <v>RR SM</v>
          </cell>
          <cell r="C44" t="str">
            <v>ROP SM</v>
          </cell>
          <cell r="D44" t="str">
            <v>Analýza - finanční čerpání z ROP Střední Morava schválenými projekty podle okresů Regionu soudržnosti Střední Morava a oblastí podpory (stav k 25. 2. 2011)</v>
          </cell>
          <cell r="E44" t="str">
            <v>on-going</v>
          </cell>
          <cell r="F44" t="str">
            <v>ukončeno</v>
          </cell>
          <cell r="G44" t="str">
            <v>interní</v>
          </cell>
          <cell r="H44" t="str">
            <v>on-going</v>
          </cell>
          <cell r="I44" t="str">
            <v>řízení a implementace</v>
          </cell>
          <cell r="J44" t="str">
            <v>–</v>
          </cell>
          <cell r="K44" t="str">
            <v>desk research</v>
          </cell>
          <cell r="L44" t="str">
            <v>březen</v>
          </cell>
          <cell r="M44">
            <v>2011</v>
          </cell>
          <cell r="N44" t="str">
            <v>duben</v>
          </cell>
          <cell r="O44">
            <v>2011</v>
          </cell>
          <cell r="P44" t="str">
            <v>–</v>
          </cell>
          <cell r="Q44">
            <v>0</v>
          </cell>
          <cell r="R44">
            <v>0</v>
          </cell>
        </row>
        <row r="45">
          <cell r="A45" t="str">
            <v>19.</v>
          </cell>
          <cell r="B45" t="str">
            <v>RR SM</v>
          </cell>
          <cell r="C45" t="str">
            <v>ROP SM</v>
          </cell>
          <cell r="D45" t="str">
            <v>Analýza plnění monitorovacích indikátorů ROP Střední Morava podklad pro změnu č. 2 ROP Střední Morava
 (stav k 13. 6. 2011)</v>
          </cell>
          <cell r="E45" t="str">
            <v xml:space="preserve">
Cílem této analýzy bylo provést zhodnocení stávajícího stavu v plnění monitorovacích indikátorů a relevantní výpočet nových cílových hodnot u jednoho dlouhodobě neplněného monitorovacího indikátoru (brownfields) a dvanácti přeplňovaných indikátoru (nad 200%). Analýza sloužila jako podklad pro zpracování žádosti o změnu č. 2 ROP SM do Evropské komise.
</v>
          </cell>
          <cell r="F45" t="str">
            <v>ukončeno</v>
          </cell>
          <cell r="G45" t="str">
            <v>interní</v>
          </cell>
          <cell r="H45" t="str">
            <v>on-going</v>
          </cell>
          <cell r="I45" t="str">
            <v>indikátory</v>
          </cell>
          <cell r="J45" t="str">
            <v>–</v>
          </cell>
          <cell r="K45" t="str">
            <v>desk research</v>
          </cell>
          <cell r="L45" t="str">
            <v>červen</v>
          </cell>
          <cell r="M45">
            <v>2011</v>
          </cell>
          <cell r="N45" t="str">
            <v>červenec</v>
          </cell>
          <cell r="O45">
            <v>2011</v>
          </cell>
          <cell r="P45" t="str">
            <v>–</v>
          </cell>
          <cell r="Q45">
            <v>0</v>
          </cell>
          <cell r="R45">
            <v>0</v>
          </cell>
        </row>
        <row r="46">
          <cell r="A46" t="str">
            <v>20.</v>
          </cell>
          <cell r="B46" t="str">
            <v>RR SM</v>
          </cell>
          <cell r="C46" t="str">
            <v>ROP SM</v>
          </cell>
          <cell r="D46" t="str">
            <v>Vyhodnocení plnění monitorovacího indikátoru Počet vytvořených propagačních nebo marketingových produktů pro cestovní ruch (podklad pro změnu č. 2 ROP SM)</v>
          </cell>
          <cell r="E46" t="str">
            <v xml:space="preserve">Cílem této analýzy bylo sjednocení způsobu výpočtu indikátoru a případná aktualizace hodnot v informačním systému IS MONIT7+. Evaluace zároveň sloužila jako podklad ke stanovení nové cílové hodnoty monitorovacího indikátoru v aktualizaci programového dokumentu ROP Střední Morava. Ještě před samotným vyhodnocením způsobu vykazování monitorovacího indikátoru žadateli, bylo zhodnoceno, jak se měnila definice monitorovacího indikátoru v rámci vyhlášených výzev. </v>
          </cell>
          <cell r="F46" t="str">
            <v>ukončeno</v>
          </cell>
          <cell r="G46" t="str">
            <v>interní</v>
          </cell>
          <cell r="H46" t="str">
            <v>on-going</v>
          </cell>
          <cell r="I46" t="str">
            <v>indikátory</v>
          </cell>
          <cell r="J46" t="str">
            <v>–</v>
          </cell>
          <cell r="K46" t="str">
            <v>desk research</v>
          </cell>
          <cell r="L46" t="str">
            <v>červen</v>
          </cell>
          <cell r="M46">
            <v>2011</v>
          </cell>
          <cell r="N46" t="str">
            <v>červenec</v>
          </cell>
          <cell r="O46">
            <v>2011</v>
          </cell>
          <cell r="P46" t="str">
            <v>–</v>
          </cell>
          <cell r="Q46">
            <v>0</v>
          </cell>
          <cell r="R46">
            <v>0</v>
          </cell>
        </row>
        <row r="47">
          <cell r="A47" t="str">
            <v>21.</v>
          </cell>
          <cell r="B47" t="str">
            <v>RR SM</v>
          </cell>
          <cell r="C47" t="str">
            <v>ROP SM</v>
          </cell>
          <cell r="D47" t="str">
            <v xml:space="preserve">Zhodnocení plnění horizontálních kritérií ROP Střední Morava a vyhodnocení jejich vlivu na ukazatele SEA programu </v>
          </cell>
          <cell r="E47" t="str">
            <v>Cílem této analýzy  bylo shrnutí z evaluace mid-term „Hodnocení implementace ROP Střední Morava v polovině programového období 2007-2013“ zpracované firmou HOPE s rozpracováním, resp. zanalyzováním některých částí, kde to firma HOPE, ve vztahu k horizontálním tématům, doporučovala .</v>
          </cell>
          <cell r="F47" t="str">
            <v>ukončeno</v>
          </cell>
          <cell r="G47" t="str">
            <v>interní</v>
          </cell>
          <cell r="H47" t="str">
            <v>on-going</v>
          </cell>
          <cell r="I47" t="str">
            <v>horizontální témata/ udržitelný rozvoj</v>
          </cell>
          <cell r="J47" t="str">
            <v>–</v>
          </cell>
          <cell r="K47" t="str">
            <v>desk research</v>
          </cell>
          <cell r="L47" t="str">
            <v>červen</v>
          </cell>
          <cell r="M47">
            <v>2011</v>
          </cell>
          <cell r="N47" t="str">
            <v>červenec</v>
          </cell>
          <cell r="O47">
            <v>2011</v>
          </cell>
          <cell r="P47" t="str">
            <v>–</v>
          </cell>
          <cell r="Q47">
            <v>0</v>
          </cell>
          <cell r="R47">
            <v>0</v>
          </cell>
        </row>
        <row r="48">
          <cell r="A48" t="str">
            <v>22.</v>
          </cell>
          <cell r="B48" t="str">
            <v>RR SM</v>
          </cell>
          <cell r="C48" t="str">
            <v>ROP SM</v>
          </cell>
          <cell r="D48" t="str">
            <v>Vyhodnocení implementace ROP Stření Morava
ROP SM</v>
          </cell>
          <cell r="E48" t="str">
            <v xml:space="preserve">Cílem evaluační studie „Vyhodnocení implementace ROP Střední Morava“ je zlepšení řízení operačního programu v různých fázích administrace Regionálního operačního programu regionu soudržnosti Střední Morava a zefektivnění procesu implementace programu v návaznosti na blížící se ukončení programového období.
</v>
          </cell>
          <cell r="F48" t="str">
            <v>ukončeno</v>
          </cell>
          <cell r="G48" t="str">
            <v>interní</v>
          </cell>
          <cell r="H48" t="str">
            <v>on-going</v>
          </cell>
          <cell r="I48" t="str">
            <v>řízení a implementace</v>
          </cell>
          <cell r="J48" t="str">
            <v>–</v>
          </cell>
          <cell r="K48" t="str">
            <v>desk research</v>
          </cell>
          <cell r="L48" t="str">
            <v>listopad</v>
          </cell>
          <cell r="M48">
            <v>2011</v>
          </cell>
          <cell r="N48" t="str">
            <v>únor</v>
          </cell>
          <cell r="O48">
            <v>2012</v>
          </cell>
          <cell r="P48" t="str">
            <v>–</v>
          </cell>
          <cell r="Q48">
            <v>0</v>
          </cell>
          <cell r="R48">
            <v>0</v>
          </cell>
        </row>
        <row r="49">
          <cell r="A49" t="str">
            <v>23.</v>
          </cell>
          <cell r="B49" t="str">
            <v>RR SM</v>
          </cell>
          <cell r="C49" t="str">
            <v>ROP SM</v>
          </cell>
          <cell r="D49" t="str">
            <v>Analýza lyžařských areálů ve vztahu k efektivnímu využívání finančních prostředků z ROP Střední Morava a udržitelného rozvoje cestovního ruchu dle nadmořské výšky</v>
          </cell>
          <cell r="E49" t="str">
            <v xml:space="preserve">Cílem této analýzy bylo stanovit limity pro připravovanou výzvu na podoblast podpory 3.3.2 Podnikatelská infrastruktura a služby na území definovaném oblastí podpory 3. 2., které povedou ke zvýšení efektivity prostředků vynakládaných do oblasti cestovního ruchu ve vazbě na budování infrastruktury pro zimní sporty -  sjezdového a běžeckého lyžování v regionu NUTS2 Střední Morava. </v>
          </cell>
          <cell r="F49" t="str">
            <v>ukončeno</v>
          </cell>
          <cell r="G49" t="str">
            <v>interní</v>
          </cell>
          <cell r="H49" t="str">
            <v>–</v>
          </cell>
          <cell r="I49" t="str">
            <v>řízení a implementace</v>
          </cell>
          <cell r="J49" t="str">
            <v>–</v>
          </cell>
          <cell r="K49" t="str">
            <v>desk research</v>
          </cell>
          <cell r="L49" t="str">
            <v>únor</v>
          </cell>
          <cell r="M49">
            <v>2012</v>
          </cell>
          <cell r="N49" t="str">
            <v>únor</v>
          </cell>
          <cell r="O49">
            <v>2012</v>
          </cell>
          <cell r="P49" t="str">
            <v>–</v>
          </cell>
          <cell r="Q49">
            <v>0</v>
          </cell>
          <cell r="R49">
            <v>0</v>
          </cell>
        </row>
        <row r="50">
          <cell r="A50" t="str">
            <v>24.</v>
          </cell>
          <cell r="B50" t="str">
            <v>RR SM</v>
          </cell>
          <cell r="C50" t="str">
            <v>ROP SM</v>
          </cell>
          <cell r="D50" t="str">
            <v>Analýza územních obvodů s rozšířenou působností ve vztahu k hodnocení vyváženého rozvoje území regionu soudržnosti Střední Morava v rámci výzvy k předkládání projektových žádostí č.31/2012</v>
          </cell>
          <cell r="E50" t="str">
            <v xml:space="preserve">Cílem této analýzy bylo pro výzvu č. 31/2012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ell>
          <cell r="F50" t="str">
            <v>ukončeno</v>
          </cell>
          <cell r="G50" t="str">
            <v>interní</v>
          </cell>
          <cell r="H50" t="str">
            <v>–</v>
          </cell>
          <cell r="I50" t="str">
            <v>řízení a implementace</v>
          </cell>
          <cell r="J50" t="str">
            <v>–</v>
          </cell>
          <cell r="K50" t="str">
            <v>desk research</v>
          </cell>
          <cell r="L50" t="str">
            <v>duben</v>
          </cell>
          <cell r="M50">
            <v>2012</v>
          </cell>
          <cell r="N50" t="str">
            <v>duben</v>
          </cell>
          <cell r="O50">
            <v>2012</v>
          </cell>
          <cell r="P50" t="str">
            <v>–</v>
          </cell>
          <cell r="Q50">
            <v>0</v>
          </cell>
          <cell r="R50">
            <v>0</v>
          </cell>
        </row>
        <row r="51">
          <cell r="A51" t="str">
            <v>25.</v>
          </cell>
          <cell r="B51" t="str">
            <v>RR SM</v>
          </cell>
          <cell r="C51" t="str">
            <v>ROP SM</v>
          </cell>
          <cell r="D51" t="str">
            <v>Analýza územních obvodů s rozšířenou působností ve vztahu k hodnocení vyváženého rozvoje území regionu soudržnosti Střední Morava v rámci výzvy k předkládání projektových žádostí č.32/2012</v>
          </cell>
          <cell r="E51" t="str">
            <v xml:space="preserve">Cílem této analýzy bylo pro výzvu č. 32/2012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ell>
          <cell r="F51" t="str">
            <v>ukončeno</v>
          </cell>
          <cell r="G51" t="str">
            <v>interní</v>
          </cell>
          <cell r="H51" t="str">
            <v>–</v>
          </cell>
          <cell r="I51" t="str">
            <v>řízení a implementace</v>
          </cell>
          <cell r="J51" t="str">
            <v>–</v>
          </cell>
          <cell r="K51" t="str">
            <v>desk research</v>
          </cell>
          <cell r="L51" t="str">
            <v>květen</v>
          </cell>
          <cell r="M51">
            <v>2012</v>
          </cell>
          <cell r="N51" t="str">
            <v>květen</v>
          </cell>
          <cell r="O51">
            <v>2012</v>
          </cell>
          <cell r="P51" t="str">
            <v>–</v>
          </cell>
          <cell r="Q51">
            <v>0</v>
          </cell>
          <cell r="R51">
            <v>0</v>
          </cell>
        </row>
        <row r="52">
          <cell r="A52" t="str">
            <v>26.</v>
          </cell>
          <cell r="B52" t="str">
            <v>RR SM</v>
          </cell>
          <cell r="C52" t="str">
            <v>ROP SM</v>
          </cell>
          <cell r="D52" t="str">
            <v>Analýza územních obvodů s rozšířenou působností ve vztahu k hodnocení vyváženého rozvoje území regionu soudržnosti Střední Morava v rámci výzvy k předkládání projektových žádostí č.33/2012</v>
          </cell>
          <cell r="E52" t="str">
            <v xml:space="preserve">Cílem této analýzy bylo pro výzvu č. 33/2012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ell>
          <cell r="F52" t="str">
            <v>ukončeno</v>
          </cell>
          <cell r="G52" t="str">
            <v>interní</v>
          </cell>
          <cell r="H52" t="str">
            <v>–</v>
          </cell>
          <cell r="I52" t="str">
            <v>řízení a implementace</v>
          </cell>
          <cell r="J52" t="str">
            <v>–</v>
          </cell>
          <cell r="K52" t="str">
            <v>desk research</v>
          </cell>
          <cell r="L52" t="str">
            <v>červen</v>
          </cell>
          <cell r="M52">
            <v>2012</v>
          </cell>
          <cell r="N52" t="str">
            <v>červen</v>
          </cell>
          <cell r="O52">
            <v>2012</v>
          </cell>
          <cell r="P52" t="str">
            <v>–</v>
          </cell>
          <cell r="Q52">
            <v>0</v>
          </cell>
          <cell r="R52">
            <v>0</v>
          </cell>
        </row>
        <row r="53">
          <cell r="A53" t="str">
            <v>27.</v>
          </cell>
          <cell r="B53" t="str">
            <v>RR SM</v>
          </cell>
          <cell r="C53" t="str">
            <v>ROP SM</v>
          </cell>
          <cell r="D53" t="str">
            <v>Analýza územních obvodů s rozšířenou působností ve vztahu k hodnocení vyváženého rozvoje území regionu soudržnosti Střední Morava v rámci výzvy k předkládání projektových žádostí č.34/2012</v>
          </cell>
          <cell r="E53" t="str">
            <v xml:space="preserve">Cílem této analýzy bylo pro výzvu č. 34/2012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ell>
          <cell r="F53" t="str">
            <v>ukončeno</v>
          </cell>
          <cell r="G53" t="str">
            <v>interní</v>
          </cell>
          <cell r="H53" t="str">
            <v>–</v>
          </cell>
          <cell r="I53" t="str">
            <v>řízení a implementace</v>
          </cell>
          <cell r="J53" t="str">
            <v>–</v>
          </cell>
          <cell r="K53" t="str">
            <v>desk research</v>
          </cell>
          <cell r="L53" t="str">
            <v>červen</v>
          </cell>
          <cell r="M53">
            <v>2012</v>
          </cell>
          <cell r="N53" t="str">
            <v>červen</v>
          </cell>
          <cell r="O53">
            <v>2012</v>
          </cell>
          <cell r="P53" t="str">
            <v>–</v>
          </cell>
          <cell r="Q53">
            <v>0</v>
          </cell>
          <cell r="R53">
            <v>0</v>
          </cell>
        </row>
        <row r="54">
          <cell r="A54" t="str">
            <v>28.</v>
          </cell>
          <cell r="B54" t="str">
            <v>RR SM</v>
          </cell>
          <cell r="C54" t="str">
            <v>ROP SM</v>
          </cell>
          <cell r="D54" t="str">
            <v>Analýza územních obvodů s rozšířenou působností ve vztahu k hodnocení vyváženého rozvoje území regionu soudržnosti Střední Morava v rámci výzvy k předkládání projektových žádostí č.37/2012</v>
          </cell>
          <cell r="E54" t="str">
            <v xml:space="preserve">Cílem této analýzy bylo pro výzvu č. 37/2012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ell>
          <cell r="F54" t="str">
            <v>ukončeno</v>
          </cell>
          <cell r="G54" t="str">
            <v>interní</v>
          </cell>
          <cell r="H54" t="str">
            <v>on-going</v>
          </cell>
          <cell r="I54" t="str">
            <v>řízení a implementace</v>
          </cell>
          <cell r="J54" t="str">
            <v>–</v>
          </cell>
          <cell r="K54" t="str">
            <v>desk research</v>
          </cell>
          <cell r="L54" t="str">
            <v>září</v>
          </cell>
          <cell r="M54">
            <v>2012</v>
          </cell>
          <cell r="N54" t="str">
            <v>září</v>
          </cell>
          <cell r="O54">
            <v>2012</v>
          </cell>
          <cell r="P54" t="str">
            <v>–</v>
          </cell>
          <cell r="Q54">
            <v>0</v>
          </cell>
          <cell r="R54">
            <v>0</v>
          </cell>
        </row>
        <row r="55">
          <cell r="A55" t="str">
            <v>29.</v>
          </cell>
          <cell r="B55" t="str">
            <v>RR SM</v>
          </cell>
          <cell r="C55" t="str">
            <v>ROP SM</v>
          </cell>
          <cell r="D55" t="str">
            <v xml:space="preserve">Analýza absorpční schopnosti pro využití finančního nástroje JESSICA v regionu Střední Moravy  </v>
          </cell>
          <cell r="E55" t="str">
            <v>Cílem této analýzy bylo zhodnotit aktuální potenciál trhu v regionu ROP Střední Morava pro zvýhodněné úvěry, které budou poskytovány v rámci realizace finančního nástroje Jessica. Sekundárním cílem analýzy bylo urychlit procesy směřující k přípravě a realizaci městských projektů, které by mohly být poskytovány v rámci realizace finančního nástroje Jessica.</v>
          </cell>
          <cell r="F55" t="str">
            <v>ukončeno</v>
          </cell>
          <cell r="G55" t="str">
            <v>externí</v>
          </cell>
          <cell r="H55" t="str">
            <v>ex-ante</v>
          </cell>
          <cell r="I55" t="str">
            <v>finanční nástroje</v>
          </cell>
          <cell r="J55" t="str">
            <v>–</v>
          </cell>
          <cell r="K55" t="str">
            <v xml:space="preserve">desk research,
dotazníkové šetření
fokusní skupiny
</v>
          </cell>
          <cell r="L55" t="str">
            <v>leden</v>
          </cell>
          <cell r="M55">
            <v>2012</v>
          </cell>
          <cell r="N55" t="str">
            <v>březen</v>
          </cell>
          <cell r="O55">
            <v>2012</v>
          </cell>
          <cell r="P55" t="str">
            <v>FOLMARK GROUP, s.r.o., 
Ostrava, Nová Bělá, Krmelínská 181/266, 
IČ: 27761789</v>
          </cell>
          <cell r="Q55">
            <v>199000</v>
          </cell>
          <cell r="R55">
            <v>238800</v>
          </cell>
        </row>
        <row r="56">
          <cell r="A56" t="str">
            <v>30.</v>
          </cell>
          <cell r="B56" t="str">
            <v>RR SM</v>
          </cell>
          <cell r="C56" t="str">
            <v>ROP SM</v>
          </cell>
          <cell r="D56" t="str">
            <v>Analýza územních obvodů s rozšířenou působností ve vztahu k hodnocení vyváženého rozvoje území regionu soudržnosti Střední Morava v rámci výzvy k předkládání projektových žádostí č.40/2013</v>
          </cell>
          <cell r="E56" t="str">
            <v>Cílem této analýzy bylo pro výzvu č. 40/2013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ell>
          <cell r="F56" t="str">
            <v>ukončeno</v>
          </cell>
          <cell r="G56" t="str">
            <v>interní</v>
          </cell>
          <cell r="H56" t="str">
            <v>on-going</v>
          </cell>
          <cell r="I56" t="str">
            <v>řízení a implementace</v>
          </cell>
          <cell r="J56" t="str">
            <v>–</v>
          </cell>
          <cell r="K56" t="str">
            <v>desk research</v>
          </cell>
          <cell r="L56" t="str">
            <v>únor</v>
          </cell>
          <cell r="M56" t="str">
            <v>2013</v>
          </cell>
          <cell r="N56" t="str">
            <v>únor</v>
          </cell>
          <cell r="O56" t="str">
            <v>2013</v>
          </cell>
          <cell r="P56" t="str">
            <v>–</v>
          </cell>
          <cell r="Q56">
            <v>0</v>
          </cell>
          <cell r="R56">
            <v>0</v>
          </cell>
        </row>
        <row r="57">
          <cell r="A57" t="str">
            <v>31.</v>
          </cell>
          <cell r="B57" t="str">
            <v>RR SM</v>
          </cell>
          <cell r="C57" t="str">
            <v>ROP SM</v>
          </cell>
          <cell r="D57" t="str">
            <v>Analýza územních obvodů s rozšířenou působností ve vztahu k hodnocení vyváženého rozvoje území regionu soudržnosti Střední Morava v rámci výzvy k předkládání projektových žádostí č.41/2013</v>
          </cell>
          <cell r="E57" t="str">
            <v>Cílem této analýzy bylo pro výzvu č. 41/2013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ell>
          <cell r="F57" t="str">
            <v>ukončeno</v>
          </cell>
          <cell r="G57" t="str">
            <v>interní</v>
          </cell>
          <cell r="H57" t="str">
            <v>on-going</v>
          </cell>
          <cell r="I57" t="str">
            <v>řízení a implementace</v>
          </cell>
          <cell r="J57" t="str">
            <v>–</v>
          </cell>
          <cell r="K57" t="str">
            <v>desk research</v>
          </cell>
          <cell r="L57" t="str">
            <v>březen</v>
          </cell>
          <cell r="M57">
            <v>2013</v>
          </cell>
          <cell r="N57" t="str">
            <v>březen</v>
          </cell>
          <cell r="O57">
            <v>2013</v>
          </cell>
          <cell r="P57" t="str">
            <v>–</v>
          </cell>
          <cell r="Q57">
            <v>0</v>
          </cell>
          <cell r="R57">
            <v>0</v>
          </cell>
        </row>
        <row r="58">
          <cell r="A58" t="str">
            <v>32.</v>
          </cell>
          <cell r="B58" t="str">
            <v>RR SM</v>
          </cell>
          <cell r="C58" t="str">
            <v>ROP SM</v>
          </cell>
          <cell r="D58" t="str">
            <v xml:space="preserve">Analýza dopadu vyhlášky Ministerstva zdravotnictví č.267/2012 Sb. o stanovení Indikačního seznamu pro lázeňskou léčebně rehabilitační  péči o dospělé, děti a dorost ze dne 27. července 2012 na návštěvnost ubytovacích zařízení na území regionu soudržnosti </v>
          </cell>
          <cell r="E58" t="str">
            <v xml:space="preserve">Cílem této evaluace bylo analyzovat odhad dopadu vyhlášky na využití lázeňských služeb a to ve vazbě na využití ubytovacích zařízení podpořených z ROP Střední Morava provozovaných na území dotčených lázeňských míst. Evaluační aktivity byly zaměřené na vyhodnocení návštěvnosti lázeňských zařízení před účinností vyhlášky a stanovení předpokládané návštěvnosti lázeňských zařízení v době účinnosti vyhlášky, závěry a doporučení. 
Dle zadání byly předmětem analýzy tyto lázně:
Lázně Luhačovice a.s.
Léčebné lázně Luhačovice Sanatorium Miramare s.r.o.
Lázně Velké Losiny s.r.o.
Lázně Slatinice a.s.
Priessnitzovy léčebné lázně Jeseník a.s.
Sirnaté lázně Ostrožská Nová Ves s.r.o.
Lázně Teplice n.B. a.s.
</v>
          </cell>
          <cell r="F58" t="str">
            <v>ukončeno</v>
          </cell>
          <cell r="G58" t="str">
            <v>externí</v>
          </cell>
          <cell r="H58" t="str">
            <v>on-going</v>
          </cell>
          <cell r="I58" t="str">
            <v>řízení a implementace</v>
          </cell>
          <cell r="J58" t="str">
            <v>–</v>
          </cell>
          <cell r="K58" t="str">
            <v xml:space="preserve">desk research,
dotazníkové šetření
fokusní skupiny
</v>
          </cell>
          <cell r="L58" t="str">
            <v>leden</v>
          </cell>
          <cell r="M58">
            <v>2013</v>
          </cell>
          <cell r="N58" t="str">
            <v>květen</v>
          </cell>
          <cell r="O58">
            <v>2013</v>
          </cell>
          <cell r="P58" t="str">
            <v>MUDr. Zdeněk Machálek, Kalvodova 305/39
Jeseník
IČ: 1278088</v>
          </cell>
          <cell r="Q58">
            <v>50000</v>
          </cell>
          <cell r="R58">
            <v>60500</v>
          </cell>
        </row>
        <row r="59">
          <cell r="A59" t="str">
            <v>33.</v>
          </cell>
          <cell r="B59" t="str">
            <v>RR SM</v>
          </cell>
          <cell r="C59" t="str">
            <v>ROP SM</v>
          </cell>
          <cell r="D59" t="str">
            <v>Vyhodnocení vybraných monitorovacích indikátorů v oblasti cestovního ruchu</v>
          </cell>
          <cell r="E59" t="str">
            <v xml:space="preserve">Cílem této evaluace bylo vytvořit návrh doporučení při neplnění vybraných monitorovacích indikátorů v oblasti cestovního ruchu ve Smlouvách o poskytnutí dotace (např. Využití kapacity ubytovacích zařízení - čisté využití lůžek, Počet nově vytvořených pracovních míst v rámci projektů na rozvoj cestovního ruchu, Počet návštěvníků…, atd.).
Evaluační aktivity budou zaměřené na tyto oblasti:
vyhodnocení plnění vybraných monitorovacích indikátorů,
vyhodnocení vlivů na plnění vybraných monitorovacích indikátorů,
návrh doporučení při neplnění vybraných monitorovacích indikátorů ve Smlouvách o poskytnutí dotace. 
</v>
          </cell>
          <cell r="F59" t="str">
            <v>ukončeno</v>
          </cell>
          <cell r="G59" t="str">
            <v>interní</v>
          </cell>
          <cell r="H59" t="str">
            <v>on-going</v>
          </cell>
          <cell r="I59" t="str">
            <v>řízení a implementace</v>
          </cell>
          <cell r="J59" t="str">
            <v>–</v>
          </cell>
          <cell r="K59" t="str">
            <v>desk research</v>
          </cell>
          <cell r="L59" t="str">
            <v>duben</v>
          </cell>
          <cell r="M59">
            <v>2013</v>
          </cell>
          <cell r="N59" t="str">
            <v>duben</v>
          </cell>
          <cell r="O59">
            <v>2013</v>
          </cell>
          <cell r="P59" t="str">
            <v>–</v>
          </cell>
          <cell r="Q59">
            <v>0</v>
          </cell>
          <cell r="R59">
            <v>0</v>
          </cell>
        </row>
        <row r="60">
          <cell r="A60" t="str">
            <v>34.</v>
          </cell>
          <cell r="B60" t="str">
            <v>RR SM</v>
          </cell>
          <cell r="C60" t="str">
            <v>ROP SM</v>
          </cell>
          <cell r="D60" t="str">
            <v>Analýza územních obvodů s rozšířenou působností ve vztahu k hodnocení vyváženého rozvoje území regionu soudržnosti Střední Morava v rámci výzvy k předkládání projektových žádostí č.42/2013</v>
          </cell>
          <cell r="E60" t="str">
            <v>Cílem této analýzy bude pro výzvu č. 42/2013 vyhodnotit obce s rozšířenou působností (ORP) dle koncentrace podpořených projektů, tj. výši dotace na jednoho obyvatele ORP z ROP Střední Morava. Na základě výsledků analýzy bude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ell>
          <cell r="F60" t="str">
            <v>v realizaci</v>
          </cell>
          <cell r="G60" t="str">
            <v>interní</v>
          </cell>
          <cell r="H60" t="str">
            <v>on-going</v>
          </cell>
          <cell r="I60" t="str">
            <v>řízení a implementace</v>
          </cell>
          <cell r="J60" t="str">
            <v>–</v>
          </cell>
          <cell r="K60" t="str">
            <v>desk research</v>
          </cell>
          <cell r="L60" t="str">
            <v>květen</v>
          </cell>
          <cell r="M60">
            <v>2013</v>
          </cell>
          <cell r="N60" t="str">
            <v>červen</v>
          </cell>
          <cell r="O60">
            <v>2013</v>
          </cell>
          <cell r="P60" t="str">
            <v>–</v>
          </cell>
          <cell r="Q60">
            <v>0</v>
          </cell>
          <cell r="R60">
            <v>0</v>
          </cell>
        </row>
        <row r="61">
          <cell r="A61" t="str">
            <v>35.</v>
          </cell>
          <cell r="B61" t="str">
            <v>RR SM</v>
          </cell>
          <cell r="C61" t="str">
            <v>ROP SM</v>
          </cell>
          <cell r="D61" t="str">
            <v>Vyhodnocení dopadů ROP Střední Morava do regionu ROP Střední Morava</v>
          </cell>
          <cell r="E61" t="str">
            <v xml:space="preserve">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
Evaluační aktivity budou zaměřené na tyto oblasti:
vyhodnocení přínosů a dopadů ROP Střední Morava v regionu Střední Morava,
vyhodnocení zkušeností s implementací ROP Střední Morava ve vztahu ke všem realizovaným formám administrace (individuální projekty, IPRM, IPRÚ, koncepty, atd…),   
návrh doporučení pro budoucí programové období.
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
Evaluační aktivity budou zaměřené na tyto oblasti:
vyhodnocení přínosů a dopadů ROP Střední Morava v regionu Střední Morava,
vyhodnocení zkušeností s implementací ROP Střední Morava ve vztahu ke všem realizovaným formám administrace (individuální projekty, IPRM, IPRÚ, koncepty, atd…),   
návrh doporučení pro budoucí programové období.
</v>
          </cell>
          <cell r="F61" t="str">
            <v>plánováno dle EP</v>
          </cell>
          <cell r="G61" t="str">
            <v>externí</v>
          </cell>
          <cell r="H61" t="str">
            <v>on-going</v>
          </cell>
          <cell r="I61" t="str">
            <v>řízení a implementace</v>
          </cell>
          <cell r="J61" t="str">
            <v>–</v>
          </cell>
          <cell r="K61" t="str">
            <v>desk research</v>
          </cell>
          <cell r="L61" t="str">
            <v>červen</v>
          </cell>
          <cell r="M61">
            <v>2013</v>
          </cell>
          <cell r="N61" t="str">
            <v>listopad</v>
          </cell>
          <cell r="O61">
            <v>2013</v>
          </cell>
          <cell r="P61" t="str">
            <v>–</v>
          </cell>
          <cell r="Q61">
            <v>670000</v>
          </cell>
          <cell r="R61">
            <v>670000</v>
          </cell>
        </row>
        <row r="62">
          <cell r="A62" t="str">
            <v>36.</v>
          </cell>
          <cell r="B62" t="str">
            <v>RR SM</v>
          </cell>
          <cell r="C62" t="str">
            <v>ROP SM</v>
          </cell>
          <cell r="D62" t="str">
            <v>Vyhodnocení vybraných monitorovacích indikátorů v oblasti cestovního ruchu - dopracování podle kategorie ubytovacího zařízení</v>
          </cell>
          <cell r="E62" t="str">
            <v xml:space="preserve">Cílem dopracování této evaluace, podle kategorie ubytovacího zařízení, bylo potvrdit nebo vyvrátit argumentaci příjemců dotace a vytvořit návrh doporučení při neplnění vybraných monitorovacích indikátorů v oblasti cestovního ruchu ve Smlouvách o poskytnutí dotace (Využití kapacity ubytovacích zařízení - čisté využití lůžek, Počet nově vytvořených pracovních míst v rámci projektů na rozvoj cestovního ruchu, Počet návštěvníků…, atd.).
Požadavek na dopracování, resp. rozšíření evaluace podle kategorie ubytování vznikl na základě argumentů příjemců dotace, že: 
• Připravovali projekt v roce 2007 a 2008 a nyní tvrdí, že i když za poslední 2 roky (tj. rok 2011 a 2012) návštěvnost ubytovacích zařízení stoupá, tak nedosáhla hodnot roku 2007 a 2008. Projekt totiž připravovali vlastně na vrcholu příznivých ekonomických podmínek a tehdejší úroveň návštěvnosti (rok 2007, 2008) nebyla doposud dosažena a toto chtějí zohlednit v případě uplatnění korekcí.
• Aktuální trend růstu návštěvnosti jde především na vrub hotelů 4* a 5*, kdežto penziony a hotely 1,2* mají sestupnou tendenci.
Rozšířená evaluace byla zpracovaná v šestileté časové řadě let 2007 – 2012 za tyto typy/kategorie ubytovacích zařízení:
Hotel *****
Hotel ****
Hotel, motel, botel ***
Hotel, motel, botel **
Hotel, motel, botel *
Hotel GARNI ***, ***, **, * 
Penzion
</v>
          </cell>
          <cell r="F62" t="str">
            <v>ukončeno</v>
          </cell>
          <cell r="G62" t="str">
            <v>interní</v>
          </cell>
          <cell r="H62" t="str">
            <v>on-going</v>
          </cell>
          <cell r="I62" t="str">
            <v>řízení a implementace</v>
          </cell>
          <cell r="J62" t="str">
            <v>–</v>
          </cell>
          <cell r="K62" t="str">
            <v>desk research</v>
          </cell>
          <cell r="L62" t="str">
            <v>květen</v>
          </cell>
          <cell r="M62">
            <v>2013</v>
          </cell>
          <cell r="N62" t="str">
            <v>květen</v>
          </cell>
          <cell r="O62">
            <v>2013</v>
          </cell>
          <cell r="P62" t="str">
            <v>–</v>
          </cell>
          <cell r="Q62">
            <v>0</v>
          </cell>
          <cell r="R62">
            <v>0</v>
          </cell>
        </row>
        <row r="63">
          <cell r="A63" t="str">
            <v>37.</v>
          </cell>
          <cell r="B63" t="str">
            <v>RR SM</v>
          </cell>
          <cell r="C63" t="str">
            <v>ROP SM</v>
          </cell>
          <cell r="D63" t="str">
            <v>Analýza územních obvodů s rozšířenou působností ve vztahu k hodnocení vyváženého rozvoje území regionu soudržnosti Střední Morava v rámci výzvy k předkládání projektových žádostí č. 44/2013</v>
          </cell>
          <cell r="E63" t="str">
            <v>Cílem této analýzy bylo pro výzvu č. 44/2013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Kritéria pro výběr projektů (verze 1.1) byla schválena Monitorovacím výborem ROP SM dne 6. 2. 2013.</v>
          </cell>
          <cell r="F63" t="str">
            <v>ukončeno</v>
          </cell>
          <cell r="G63" t="str">
            <v>interní</v>
          </cell>
          <cell r="H63" t="str">
            <v>on-going</v>
          </cell>
          <cell r="I63" t="str">
            <v>řízení a implementace</v>
          </cell>
          <cell r="J63" t="str">
            <v>–</v>
          </cell>
          <cell r="K63" t="str">
            <v>desk research</v>
          </cell>
          <cell r="L63" t="str">
            <v>červenec</v>
          </cell>
          <cell r="M63">
            <v>2013</v>
          </cell>
          <cell r="N63" t="str">
            <v>červenec</v>
          </cell>
          <cell r="O63">
            <v>2013</v>
          </cell>
          <cell r="P63" t="str">
            <v>–</v>
          </cell>
          <cell r="Q63">
            <v>0</v>
          </cell>
          <cell r="R63">
            <v>0</v>
          </cell>
        </row>
        <row r="64">
          <cell r="A64" t="str">
            <v>38.</v>
          </cell>
          <cell r="B64" t="str">
            <v>RR SM</v>
          </cell>
          <cell r="C64" t="str">
            <v>ROP SM</v>
          </cell>
          <cell r="D64" t="str">
            <v>Analýza územních obvodů s rozšířenou působností ve vztahu k hodnocení vyváženého rozvoje území regionu soudržnosti Střední Morava v rámci výzvy k předkládání projektových žádostí č. 45/2013</v>
          </cell>
          <cell r="E64" t="str">
            <v>Cíl této analýzy byl stejný jako u analýzy pro výzvu č. 44/2013 
(viz výše).</v>
          </cell>
          <cell r="F64" t="str">
            <v>ukončeno</v>
          </cell>
          <cell r="G64" t="str">
            <v>interní</v>
          </cell>
          <cell r="H64" t="str">
            <v>on-going</v>
          </cell>
          <cell r="I64" t="str">
            <v>řízení a implementace</v>
          </cell>
          <cell r="J64" t="str">
            <v>–</v>
          </cell>
          <cell r="K64" t="str">
            <v>desk research</v>
          </cell>
          <cell r="L64" t="str">
            <v>srpen</v>
          </cell>
          <cell r="M64">
            <v>2013</v>
          </cell>
          <cell r="N64" t="str">
            <v>srpen</v>
          </cell>
          <cell r="O64">
            <v>2013</v>
          </cell>
          <cell r="P64" t="str">
            <v>–</v>
          </cell>
          <cell r="Q64">
            <v>0</v>
          </cell>
          <cell r="R64">
            <v>0</v>
          </cell>
        </row>
        <row r="65">
          <cell r="A65" t="str">
            <v>39.</v>
          </cell>
          <cell r="B65" t="str">
            <v>RR SM</v>
          </cell>
          <cell r="C65" t="str">
            <v>ROP SM</v>
          </cell>
          <cell r="D65" t="str">
            <v>Analýza územních obvodů s rozšířenou působností ve vztahu k hodnocení vyváženého rozvoje území regionu soudržnosti Střední Morava v rámci výzvy k předkládání projektových žádostí č. 46/2013</v>
          </cell>
          <cell r="E65" t="str">
            <v>Cíl této analýzy byl stejný jako dvou předchozích 
(tj. k výzvě č. 44/2013 a 45/2013).</v>
          </cell>
          <cell r="F65" t="str">
            <v>ukončeno</v>
          </cell>
          <cell r="G65" t="str">
            <v>interní</v>
          </cell>
          <cell r="H65" t="str">
            <v>on-going</v>
          </cell>
          <cell r="I65" t="str">
            <v>řízení a implementace</v>
          </cell>
          <cell r="J65" t="str">
            <v>–</v>
          </cell>
          <cell r="K65" t="str">
            <v>desk research</v>
          </cell>
          <cell r="L65" t="str">
            <v>srpen</v>
          </cell>
          <cell r="M65">
            <v>2013</v>
          </cell>
          <cell r="N65" t="str">
            <v>srpen</v>
          </cell>
          <cell r="O65">
            <v>2013</v>
          </cell>
          <cell r="P65" t="str">
            <v>–</v>
          </cell>
          <cell r="Q65">
            <v>0</v>
          </cell>
          <cell r="R65">
            <v>0</v>
          </cell>
        </row>
        <row r="66">
          <cell r="A66" t="str">
            <v>40.</v>
          </cell>
          <cell r="B66" t="str">
            <v>RR SM</v>
          </cell>
          <cell r="C66" t="str">
            <v>ROP SM</v>
          </cell>
          <cell r="D66" t="str">
            <v>Analýza územních obvodů s rozšířenou působností ve vztahu k hodnocení vyváženého rozvoje území regionu soudržnosti Střední Morava v rámci výzvy k předkládání projektových žádostí č. 47/2013</v>
          </cell>
          <cell r="E66" t="str">
            <v>Cíl této analýzy byl stejný jako u třech předchozích 
(tj. k výzvě č. 44/2013, 45/2013 a č. 46/2013).</v>
          </cell>
          <cell r="F66" t="str">
            <v>ukončeno</v>
          </cell>
          <cell r="G66" t="str">
            <v>interní</v>
          </cell>
          <cell r="H66" t="str">
            <v>on-going</v>
          </cell>
          <cell r="I66" t="str">
            <v>řízení a implementace</v>
          </cell>
          <cell r="J66" t="str">
            <v>–</v>
          </cell>
          <cell r="K66" t="str">
            <v>desk research</v>
          </cell>
          <cell r="L66" t="str">
            <v>září</v>
          </cell>
          <cell r="M66">
            <v>2013</v>
          </cell>
          <cell r="N66" t="str">
            <v>září</v>
          </cell>
          <cell r="O66">
            <v>2013</v>
          </cell>
          <cell r="P66" t="str">
            <v>–</v>
          </cell>
          <cell r="Q66">
            <v>0</v>
          </cell>
          <cell r="R66">
            <v>0</v>
          </cell>
        </row>
        <row r="67">
          <cell r="A67" t="str">
            <v>41.</v>
          </cell>
          <cell r="B67" t="str">
            <v>RR SM</v>
          </cell>
          <cell r="C67" t="str">
            <v>ROP SM</v>
          </cell>
          <cell r="D67" t="str">
            <v>Evaluace integrovaných plánů rozvoje měst (IPRM) ROP Střední Morava.</v>
          </cell>
          <cell r="E67" t="str">
            <v xml:space="preserve">Cílem evaluace je vyhodnotit realizaci integrovaných plánů rozvoje měst (dále jen IPRM) Regionálního operačního programu Střední Morava jako podklad pro jednání Monitorovacího výboru Regionálního operačního programu regionu soudržnosti Střední Morava konaného dne 6. 11. 2013. Bude se jednat o evaluaci IPRM: 
- Atraktivní a konkurenceschopná Olomouc
- Městské parky
- Společensko-kulturní a vzdělávací centrum Zlín.
Evaluace je zaměřena na tyto oblasti:
- analýza finančního pokroku IPRM,  
- vyhodnocení plnění cílů IPRM na základě plnění monitorovacích indikátorů a efektivity dílčích projektů
- vyhodnocení průběhu administrace IPRM a zkušeností s implementací IPRM
- návrhy na zlepšení implementace IPRM a doporučení pro budoucí programové období.
Výstupy evaluace budou sloužit ke zlepšení implementace IPRM a dále budou vodítkem pro přípravu integrovaných přístupů v novém programovém období Evropské unie 2014 - 2020.  
</v>
          </cell>
          <cell r="F67" t="str">
            <v>ukončeno</v>
          </cell>
          <cell r="G67" t="str">
            <v>interní</v>
          </cell>
          <cell r="H67" t="str">
            <v>on-going</v>
          </cell>
          <cell r="I67" t="str">
            <v>řízení a implementace</v>
          </cell>
          <cell r="J67" t="str">
            <v>–</v>
          </cell>
          <cell r="K67" t="str">
            <v>desk research</v>
          </cell>
          <cell r="L67" t="str">
            <v>září</v>
          </cell>
          <cell r="M67">
            <v>2013</v>
          </cell>
          <cell r="N67" t="str">
            <v>listopad</v>
          </cell>
          <cell r="O67">
            <v>2013</v>
          </cell>
          <cell r="P67" t="str">
            <v>–</v>
          </cell>
          <cell r="Q67">
            <v>0</v>
          </cell>
          <cell r="R67">
            <v>0</v>
          </cell>
        </row>
        <row r="68">
          <cell r="A68" t="str">
            <v>42.</v>
          </cell>
          <cell r="B68" t="str">
            <v>RR SM</v>
          </cell>
          <cell r="C68" t="str">
            <v>ROP SM</v>
          </cell>
          <cell r="D68" t="str">
            <v>Analýza územních obvodů s rozšířenou působností ve vztahu k hodnocení vyváženého rozvoje území regionu soudržnosti Střední Morava v rámci výzvy k předkládání projektových žádostí č. 48/2013</v>
          </cell>
          <cell r="E68" t="str">
            <v>Cíl této analýzy byl stejný jako u analýzy pro výzvu č. 47/2013 
(viz výše).</v>
          </cell>
          <cell r="F68" t="str">
            <v>ukončeno</v>
          </cell>
          <cell r="G68" t="str">
            <v>interní</v>
          </cell>
          <cell r="H68" t="str">
            <v>on-going</v>
          </cell>
          <cell r="I68" t="str">
            <v>řízení a implementace</v>
          </cell>
          <cell r="J68" t="str">
            <v>–</v>
          </cell>
          <cell r="K68" t="str">
            <v>desk research</v>
          </cell>
          <cell r="L68" t="str">
            <v>listopad</v>
          </cell>
          <cell r="M68">
            <v>2013</v>
          </cell>
          <cell r="N68" t="str">
            <v>listopad</v>
          </cell>
          <cell r="O68">
            <v>2013</v>
          </cell>
          <cell r="P68" t="str">
            <v>–</v>
          </cell>
          <cell r="Q68">
            <v>0</v>
          </cell>
          <cell r="R68">
            <v>0</v>
          </cell>
        </row>
        <row r="69">
          <cell r="A69" t="str">
            <v>43.</v>
          </cell>
          <cell r="B69" t="str">
            <v>RR SM</v>
          </cell>
          <cell r="C69" t="str">
            <v>ROP SM</v>
          </cell>
          <cell r="D69" t="str">
            <v>Analýza územních obvodů s rozšířenou působností ve vztahu k hodnocení vyváženého rozvoje území regionu soudržnosti Střední Morava v rámci výzvy k předkládání projektových žádostí č. 49/2013</v>
          </cell>
          <cell r="E69" t="str">
            <v>Cíl této analýzy byl stejný jako u analýzy pro výzvu č. 48/2013 
(viz výše).</v>
          </cell>
          <cell r="F69" t="str">
            <v>ukončeno</v>
          </cell>
          <cell r="G69" t="str">
            <v>interní</v>
          </cell>
          <cell r="H69" t="str">
            <v>on-going</v>
          </cell>
          <cell r="I69" t="str">
            <v>řízení a implementace</v>
          </cell>
          <cell r="J69" t="str">
            <v>–</v>
          </cell>
          <cell r="K69" t="str">
            <v>desk research</v>
          </cell>
          <cell r="L69" t="str">
            <v>prosinec</v>
          </cell>
          <cell r="M69">
            <v>2013</v>
          </cell>
          <cell r="N69" t="str">
            <v>prosinec</v>
          </cell>
          <cell r="O69">
            <v>2013</v>
          </cell>
          <cell r="P69" t="str">
            <v>–</v>
          </cell>
          <cell r="Q69">
            <v>0</v>
          </cell>
          <cell r="R69">
            <v>0</v>
          </cell>
        </row>
        <row r="70">
          <cell r="A70" t="str">
            <v>44.</v>
          </cell>
          <cell r="B70" t="str">
            <v>RR SM</v>
          </cell>
          <cell r="C70" t="str">
            <v>ROP SM</v>
          </cell>
          <cell r="D70" t="str">
            <v>Analýza územních obvodů s rozšířenou působností ve vztahu k hodnocení vyváženého rozvoje území regionu soudržnosti Střední Morava v rámci výzvy k předkládání projektových žádostí č. 52/2014</v>
          </cell>
          <cell r="E70" t="str">
            <v>Cíl této analýzy byl stejný jako u analýzy pro výzvu č. 49/2013 
(viz výše).</v>
          </cell>
          <cell r="F70" t="str">
            <v>ukončeno</v>
          </cell>
          <cell r="G70" t="str">
            <v>interní</v>
          </cell>
          <cell r="H70" t="str">
            <v>on-going</v>
          </cell>
          <cell r="I70" t="str">
            <v>řízení a implementace</v>
          </cell>
          <cell r="J70" t="str">
            <v>–</v>
          </cell>
          <cell r="K70" t="str">
            <v>desk research</v>
          </cell>
          <cell r="L70" t="str">
            <v>únor</v>
          </cell>
          <cell r="M70">
            <v>2014</v>
          </cell>
          <cell r="N70" t="str">
            <v>únor</v>
          </cell>
          <cell r="O70">
            <v>2014</v>
          </cell>
          <cell r="P70" t="str">
            <v>–</v>
          </cell>
          <cell r="Q70">
            <v>0</v>
          </cell>
          <cell r="R70">
            <v>0</v>
          </cell>
        </row>
        <row r="71">
          <cell r="A71" t="str">
            <v>45.</v>
          </cell>
          <cell r="B71" t="str">
            <v>RR SM</v>
          </cell>
          <cell r="C71" t="str">
            <v>ROP SM</v>
          </cell>
          <cell r="D71" t="str">
            <v>Analýza územních obvodů s rozšířenou působností ve vztahu k hodnocení vyváženého rozvoje území regionu soudržnosti Střední Morava v rámci výzvy k předkládání projektových žádostí č. 53/2014</v>
          </cell>
          <cell r="E71" t="str">
            <v>Cíl této analýzy byl stejný jako u analýzy pro výzvu č. 52/2014 
(viz výše).</v>
          </cell>
          <cell r="F71" t="str">
            <v>ukončeno</v>
          </cell>
          <cell r="G71" t="str">
            <v>interní</v>
          </cell>
          <cell r="H71" t="str">
            <v>on-going</v>
          </cell>
          <cell r="I71" t="str">
            <v>řízení a implementace</v>
          </cell>
          <cell r="J71" t="str">
            <v>–</v>
          </cell>
          <cell r="K71" t="str">
            <v>desk research</v>
          </cell>
          <cell r="L71" t="str">
            <v>březen</v>
          </cell>
          <cell r="M71">
            <v>2014</v>
          </cell>
          <cell r="N71" t="str">
            <v>březen</v>
          </cell>
          <cell r="O71">
            <v>2014</v>
          </cell>
          <cell r="P71" t="str">
            <v>–</v>
          </cell>
          <cell r="Q71">
            <v>0</v>
          </cell>
          <cell r="R71">
            <v>0</v>
          </cell>
        </row>
        <row r="72">
          <cell r="A72">
            <v>46</v>
          </cell>
          <cell r="B72" t="str">
            <v>RR SM</v>
          </cell>
          <cell r="C72" t="str">
            <v>ROP SM</v>
          </cell>
          <cell r="D72" t="str">
            <v>Evaluace integrovaných plánů rozvoje území – pilotní evaluace IPRÚ Horní Vsacko</v>
          </cell>
          <cell r="E72" t="str">
            <v xml:space="preserve">Cílem evaluace bylo vyhodnocení přínosů IPRÚ Střední Morava a vyhodnocení postupu a zkušeností při implementaci IPRÚ Střední Morava a na základě výsledků evaluace vytvořit návrh na zlepšení implementace IPRÚ a také doporučení pro programové období 2014 - 2020. Původně, dle Evaluačního plánu ROP SM na rok 2014, se mělo se jednat o evaluaci všech IPRÚ realizovaných v ROP SM, tj. IPRÚ Jesenicko, Šumpersko, Staroměstsko, Olomouc, Bouzov, Luhačovicko, Horní Vsacko, Rožnovsko.
Evaluace byla zaměřena na tyto oblasti:
- analýza finančního pokroku IPRÚ  
- vyhodnocení plnění cílů IPRÚ na základě plnění monitorovacích indikátorů a efektivity projektů
- vyhodnocení průběhu administrace IPRÚ a zkušeností s implementací IPRÚ
- návrhy na zlepšení implementace IPRÚ a doporučení pro budoucí programové období
V průběhu zpracování evaluace všech 8 IPRÚ, na základě rozhodnutí ředitele ÚRR, bylo přistoupeno ke zpracování, resp. ověření využitelnosti navržené struktury evaluace a aplikovatelnosti získaných dat pouze na pilotní evaluaci na IPRÚ Horní Vsacko. Pro zpracování pilotní evaluace byly využity i kapacity Olomouckého a Zlínského kraje v rámci projektů oblasti podpory 4.2 Podpora zvyšování absorpční kapacity regionu. Zpracovaná evaluace IPRÚ Horní Vsacko je pouze první etapou vyhodnocení IPRÚ financovaných z ROP SM. V souladu s Evaluačním plánem ROP SM na rok 2014 bude následovat vyhodnocení ostatních IPRÚ rámcově ve struktuře, jako IPRÚ Horní Vsacko (nelze vyloučit, že některá IPRÚ budou vyžadovat mírné úpravy struktury evaluace). Všech 8 dílčích evaluací bude následně vyhodnoceno souhrnně a budou stanovena doporučení pro programové období 2014+. 
</v>
          </cell>
          <cell r="F72" t="str">
            <v>ukončeno</v>
          </cell>
          <cell r="G72" t="str">
            <v>interní</v>
          </cell>
          <cell r="H72" t="str">
            <v>on-going</v>
          </cell>
          <cell r="I72" t="str">
            <v>řízení a implementace</v>
          </cell>
          <cell r="J72" t="str">
            <v>–</v>
          </cell>
          <cell r="K72" t="str">
            <v>desk research</v>
          </cell>
          <cell r="L72" t="str">
            <v>březen</v>
          </cell>
          <cell r="M72">
            <v>2014</v>
          </cell>
          <cell r="N72" t="str">
            <v>květen</v>
          </cell>
          <cell r="O72">
            <v>2014</v>
          </cell>
          <cell r="P72" t="str">
            <v>–</v>
          </cell>
          <cell r="Q72">
            <v>0</v>
          </cell>
          <cell r="R72">
            <v>0</v>
          </cell>
        </row>
        <row r="73">
          <cell r="A73">
            <v>47</v>
          </cell>
          <cell r="B73" t="str">
            <v>RR SM</v>
          </cell>
          <cell r="C73" t="str">
            <v>ROP SM</v>
          </cell>
          <cell r="D73" t="str">
            <v>Analýza čerpání dotace z ROP Střední Morava veřejnými a neveřejnými subjekty do obcí a ORP</v>
          </cell>
          <cell r="E73" t="str">
            <v>Cílem této analýzy bylo vyhodnotit čerpání dotací z ROP Střední Morava veřejnými a neveřejnými (soukromými) subjekty podle převažujícího místa realizace v obcích regionu soudržnosti Střední Morava. Dalším cílem bylo detekovat obce, ve kterých veřejné a neveřejné subjekty nepodaly za celé období implementace ROP SM žádnou projektovou žádost. Cílem bylo také zjistit obce, ve kterých veřejné subjekty podaly projektovou žádost / žádosti (hodnoceno podle převažujícího místa realizace), ale neuspěly v rámci soutěže projektů z ROP SM.</v>
          </cell>
          <cell r="F73" t="str">
            <v>ukončeno</v>
          </cell>
          <cell r="G73" t="str">
            <v>interní</v>
          </cell>
          <cell r="H73" t="str">
            <v>on-going</v>
          </cell>
          <cell r="I73" t="str">
            <v>řízení a implementace</v>
          </cell>
          <cell r="J73" t="str">
            <v>–</v>
          </cell>
          <cell r="K73" t="str">
            <v>desk research</v>
          </cell>
          <cell r="L73" t="str">
            <v>červenec</v>
          </cell>
          <cell r="M73">
            <v>2014</v>
          </cell>
          <cell r="N73" t="str">
            <v>srpen</v>
          </cell>
          <cell r="O73">
            <v>2014</v>
          </cell>
          <cell r="P73" t="str">
            <v>–</v>
          </cell>
          <cell r="Q73">
            <v>0</v>
          </cell>
          <cell r="R73">
            <v>0</v>
          </cell>
        </row>
        <row r="74">
          <cell r="A74">
            <v>48</v>
          </cell>
          <cell r="B74" t="str">
            <v>RR SM</v>
          </cell>
          <cell r="C74" t="str">
            <v>ROP SM</v>
          </cell>
          <cell r="D74" t="str">
            <v>Vyhodnocení Integrovaných plánů rozvoje území financovaných v rámci ROP Střední Morava</v>
          </cell>
          <cell r="E74" t="str">
            <v xml:space="preserve">Cílem evaluace je vyhodnocení přínosů IPRÚ Střední Morava a vyhodnocení postupu a zkušeností při implementaci IPRÚ Střední Morava. Na základě výsledků evaluace bude vytvořený návrh na zlepšení implementace IPRÚ a také doporučení pro programové období 2014 – 2020. Jedná se o evaluaci IPRÚ: Jesenicko, Šumpersko, Olomouc, Luhačovicko, Rožnovsko, Horní Vsacko (tj. aktualizace pilotní evaluace Horní Vsacko z června 2014)
Evaluační aktivity byly zaměřené na tyto oblasti:
 analýza finančního pokroku IPRÚ
 vyhodnocení plnění cílů IPRÚ na základě plnění monitorovacích indikátorů
 zhodnocení přínosů IPRÚ
 návrhy na zlepšení implementace IPRÚ a doporučení pro programové období 2014 - 2020 (uplatnění partnerství při vzniku IPRÚ; koncentrace; plánování)
</v>
          </cell>
          <cell r="F74" t="str">
            <v>ukončeno</v>
          </cell>
          <cell r="G74" t="str">
            <v>interní</v>
          </cell>
          <cell r="H74" t="str">
            <v>on-going</v>
          </cell>
          <cell r="I74" t="str">
            <v>řízení a implementace</v>
          </cell>
          <cell r="J74" t="str">
            <v>–</v>
          </cell>
          <cell r="K74" t="str">
            <v>desk research</v>
          </cell>
          <cell r="L74" t="str">
            <v>červen</v>
          </cell>
          <cell r="M74">
            <v>2014</v>
          </cell>
          <cell r="N74" t="str">
            <v>listopad</v>
          </cell>
          <cell r="O74">
            <v>2014</v>
          </cell>
          <cell r="P74" t="str">
            <v>–</v>
          </cell>
          <cell r="Q74">
            <v>0</v>
          </cell>
          <cell r="R74">
            <v>0</v>
          </cell>
        </row>
        <row r="75">
          <cell r="A75">
            <v>49</v>
          </cell>
          <cell r="B75" t="str">
            <v>RR SM</v>
          </cell>
          <cell r="C75" t="str">
            <v>ROP SM</v>
          </cell>
          <cell r="D75" t="str">
            <v>Vyhodnocení vybraných monitorovacích indikátorů v oblasti cestovního ruchu - stav k 9.9.2014</v>
          </cell>
          <cell r="E75" t="str">
            <v>Cílem evaluace je analyzovat monitorovací indikátory prioritní osy 3 Cestovní ruch na projektech, identifikované odborem kontroly a plateb, jako problémové. To znamená analyzovat faktory, které mají vliv na jejich plnění a to na základě statistických dat a implementace ROP SM. Na základě výstupů analýzy vytvořit soubor doporučení, jak postupovat v případě, kdy u příjemce dojde k neplnění monitorovacích indikátorů v době po jejich závazném naplnění.
Evaluační studie „Vyhodnocení vybraných monitorovacích indikátorů v oblasti cestovního ruchu“ byla zpracována již v roce 2013 za období 2007–2012. Následně byla tato evaluace („Vyhodnocení vybraných monitorovacích indikátorů v oblasti cestovního ruchu“ zpracovaná k datu 1. 4. 2013) rozšířena o kapitolu Analýza statistických ukazatelů podle kategorie ubytovacích zařízení v rozsahu počet hostů a počet přenocování v časové řadě let 2007 – 2012 o jednotlivé typy - typy/kategorie ubytovacích zařízení. V tomto rozsahu bude evaluace zpracovaná i nyní, tj. za období 2007 – 2013.
Výstupy evaluace budou využity odborem kontroly a plateb (OKP) a oddělením kontroly a nesrovnalostí (OKN), ale také odborem metodiky a evaluací (OMEMO) a v neposlední řadě také odborem řízení projektů (OŘP) při vyjednávání s žadateli/příjemci dotací a pro rozhodování sporů.</v>
          </cell>
          <cell r="F75" t="str">
            <v>ukončeno</v>
          </cell>
          <cell r="G75" t="str">
            <v>interní</v>
          </cell>
          <cell r="H75" t="str">
            <v>on-going</v>
          </cell>
          <cell r="I75" t="str">
            <v>řízení a implementace</v>
          </cell>
          <cell r="J75" t="str">
            <v>–</v>
          </cell>
          <cell r="K75" t="str">
            <v>desk research</v>
          </cell>
          <cell r="L75" t="str">
            <v>srpen</v>
          </cell>
          <cell r="M75">
            <v>2014</v>
          </cell>
          <cell r="N75" t="str">
            <v>říjen</v>
          </cell>
          <cell r="O75">
            <v>2014</v>
          </cell>
          <cell r="P75" t="str">
            <v>–</v>
          </cell>
          <cell r="Q75">
            <v>0</v>
          </cell>
          <cell r="R75">
            <v>0</v>
          </cell>
        </row>
        <row r="76">
          <cell r="A76">
            <v>50</v>
          </cell>
          <cell r="B76" t="str">
            <v>RR SM</v>
          </cell>
          <cell r="C76" t="str">
            <v>ROP SM</v>
          </cell>
          <cell r="D76" t="str">
            <v>Analýza územních obvodů s rozšířenou působností ve vztahu k hodnocení vyváženého rozvoje území regionu soudržnosti Střední Morava v rámci výzvy k předkládání projektových žádostí č. 56 /2014</v>
          </cell>
          <cell r="E76" t="str">
            <v xml:space="preserve">Cílem této analýzy této analýzy bylo vyhodnotit obce s rozšířenou působností (ORP) dle koncentrace podpořených projektů, tj. výši dotace na jednoho obyvatele ORP z ROP Střední Morava. Výzva č. 56/2014 byla směrována na podoblast podpory 1.1.1 Silnice II. a III. třídy.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v>
          </cell>
          <cell r="F76" t="str">
            <v>ukončeno</v>
          </cell>
          <cell r="G76" t="str">
            <v>interní</v>
          </cell>
          <cell r="H76" t="str">
            <v>on-going</v>
          </cell>
          <cell r="I76" t="str">
            <v>řízení a implementace</v>
          </cell>
          <cell r="J76" t="str">
            <v>–</v>
          </cell>
          <cell r="K76" t="str">
            <v>desk research</v>
          </cell>
          <cell r="L76" t="str">
            <v>říjen</v>
          </cell>
          <cell r="M76">
            <v>2014</v>
          </cell>
          <cell r="N76" t="str">
            <v>říjen</v>
          </cell>
          <cell r="O76">
            <v>2014</v>
          </cell>
          <cell r="P76" t="str">
            <v>–</v>
          </cell>
          <cell r="Q76">
            <v>0</v>
          </cell>
          <cell r="R76">
            <v>0</v>
          </cell>
        </row>
        <row r="77">
          <cell r="A77">
            <v>51</v>
          </cell>
          <cell r="B77" t="str">
            <v>RR SM</v>
          </cell>
          <cell r="C77" t="str">
            <v>ROP SM</v>
          </cell>
          <cell r="D77" t="str">
            <v>Analýza územních obvodů s rozšířenou působností ve vztahu k hodnocení vyváženého rozvoje území regionu soudržnosti Střední Morava v rámci výzvy k předkládání projektových žádostí č. 58 /2015</v>
          </cell>
          <cell r="E77" t="str">
            <v xml:space="preserve">Cíl byl stejný jako výše uvedené analýzy k výzvě č. 56/2014. Výzva č. 58/2015 byla směrována na podoblast podpory 1.1.1 Silnice II. a III. třídy a 2.3.1 Fyzická revitalizace území. </v>
          </cell>
          <cell r="F77" t="str">
            <v>ukončeno</v>
          </cell>
          <cell r="G77" t="str">
            <v>interní</v>
          </cell>
          <cell r="H77" t="str">
            <v>on-going</v>
          </cell>
          <cell r="I77" t="str">
            <v>řízení a implementace</v>
          </cell>
          <cell r="J77" t="str">
            <v>–</v>
          </cell>
          <cell r="K77" t="str">
            <v>desk research</v>
          </cell>
          <cell r="L77" t="str">
            <v>leden</v>
          </cell>
          <cell r="M77">
            <v>2015</v>
          </cell>
          <cell r="N77" t="str">
            <v>leden</v>
          </cell>
          <cell r="O77">
            <v>2015</v>
          </cell>
          <cell r="P77" t="str">
            <v>–</v>
          </cell>
          <cell r="Q77">
            <v>0</v>
          </cell>
          <cell r="R77">
            <v>0</v>
          </cell>
        </row>
        <row r="78">
          <cell r="A78">
            <v>52</v>
          </cell>
          <cell r="B78" t="str">
            <v>RR SM</v>
          </cell>
          <cell r="C78" t="str">
            <v>ROP SM</v>
          </cell>
          <cell r="D78" t="str">
            <v>Vyhodnocení přínosů a dopadů ROP Střední Morava pro rozvoj regionu soudržnosti Střední Morava
(Evaluace dopadů I)</v>
          </cell>
          <cell r="E78" t="str">
            <v xml:space="preserve">
Cílem této evaluace bylo vyhodnocení cílů, přínosů a dopadů ROP Střední Morava pro rozvoj regionu soudržnosti Střední Morava. Součástí evaluace bylo vyhodnocení vlivu zásadních investic z ROP Střední Morava na rozvoj území. V neposlední řadě bylo součástí evaluace také vyhodnocení zkušeností s implementací ROP Střední Morava a vytvoření návrhu doporučení pro programové období 2014 - 2020. 
</v>
          </cell>
          <cell r="F78" t="str">
            <v>ukončeno</v>
          </cell>
          <cell r="G78" t="str">
            <v>externí/interní</v>
          </cell>
          <cell r="H78" t="str">
            <v>ex-post</v>
          </cell>
          <cell r="I78" t="str">
            <v>dopadová evaluace v oblasti…</v>
          </cell>
          <cell r="J78" t="str">
            <v>–</v>
          </cell>
          <cell r="K78" t="str">
            <v>desk research</v>
          </cell>
          <cell r="L78" t="str">
            <v>únor</v>
          </cell>
          <cell r="M78">
            <v>2015</v>
          </cell>
          <cell r="N78" t="str">
            <v>říjen</v>
          </cell>
          <cell r="O78">
            <v>2015</v>
          </cell>
          <cell r="P78">
            <v>2015</v>
          </cell>
          <cell r="Q78">
            <v>0</v>
          </cell>
          <cell r="R78">
            <v>0</v>
          </cell>
        </row>
        <row r="79">
          <cell r="A79">
            <v>53</v>
          </cell>
          <cell r="B79" t="str">
            <v>RR SM</v>
          </cell>
          <cell r="C79" t="str">
            <v>ROP SM</v>
          </cell>
          <cell r="D79" t="str">
            <v>Čerpání dotací z ROP Střední Morava do měst a obcí v prioritní ose 2 Integrovaný rozvoj a obnova regionu v prioritní ose 3 Cestovní ruch zaměření podle témat (školy, hřiště, náměstí, muzea, hotely atd.) k 1. 9. 2015</v>
          </cell>
          <cell r="E79" t="str">
            <v>Cílem analýzy bylo zpracovat souhrnné výstupy za města a obce v čerpání dotací z ROP Střední Morava z prioritní osy 2 Integrovaný rozvoj a obnova regionu a prioritní osy 3 Cestovní ruch. Dalším cílem analýzy bylo čerpání dotací z ROP SM rozčlenit podle témat, tj. co bylo investicemi v dané obci/městě konkrétně vybudováno (např. školy, školky, náměstí, muzea, lázně, ski areály, hotely apod.). Cílem analýzy bylo dále u jednotlivých témat (školy, školky, hotely…) vyhodnotit vznik nových pracovních míst a v případě podpořených ubytovacích kapacit vyhodnotit také nová a modernizovaná lůžka. Výstupy analýzy budou sloužit jako podklad k publicitě ROP SM – např. pro vydání Magazínu ROP. Z detailní analýzy čerpání dotací do měst a obcí podle jejich velikostní struktury byla vyloučena prioritní osa 1 Doprava z důvodu liniových staveb (silnice, cyklostezky), které vedou v mnoha případech přes více obcí (čímž by došlo ke zkreslení čerpání dotace podle místa realizace). Prioritní osa 1 Doprava byla vyhodnocena celkově z hlediska finančního čerpání a věcného plnění v závěru analýzy. V rámci zpracované analýzy nebyly přijaty žádné závěry ani doporučení. Šlo jen o konstatování, resp. rozčlenění investic podle témat do obcí a měst, tzn., co bylo z finančních prostředků ROP SM vybudováno.</v>
          </cell>
          <cell r="F79" t="str">
            <v>ukončeno</v>
          </cell>
          <cell r="G79" t="str">
            <v>interní</v>
          </cell>
          <cell r="H79" t="str">
            <v>on-going</v>
          </cell>
          <cell r="I79" t="str">
            <v>jiné</v>
          </cell>
          <cell r="J79" t="str">
            <v>–</v>
          </cell>
          <cell r="K79" t="str">
            <v>desk research</v>
          </cell>
          <cell r="L79" t="str">
            <v>srpen</v>
          </cell>
          <cell r="M79">
            <v>2015</v>
          </cell>
          <cell r="N79" t="str">
            <v>září</v>
          </cell>
          <cell r="O79">
            <v>2015</v>
          </cell>
          <cell r="P79">
            <v>2015</v>
          </cell>
          <cell r="Q79">
            <v>0</v>
          </cell>
          <cell r="R79">
            <v>0</v>
          </cell>
        </row>
        <row r="80">
          <cell r="A80">
            <v>54</v>
          </cell>
          <cell r="B80" t="str">
            <v>RR SM</v>
          </cell>
          <cell r="C80" t="str">
            <v>ROP SM</v>
          </cell>
          <cell r="D80" t="str">
            <v xml:space="preserve">Vyhodnocení dopadů ROP SM a tematických operačních programů na vize, strategie a globální cíle ROP. 
(Evaluace dopadů II) </v>
          </cell>
          <cell r="E80" t="str">
            <v xml:space="preserve">Cílem předmětu zakázky, potažmo evaluace je:
1. Vyhodnocení změn v období 2007-2015 ve veřejných službách podporovaných intervencemi z ROP Střední Morava v rámci podpory vzdělávání a sociálních služeb a to i s ohledem na vývoj ve městech a na venkově ve vztahu k vývoji obyvatelstva – vazba na stárnutí a počet obyvatel v těchto typech území a to v rámci území regionu soudržnosti Střední Morava
2. Vyhodnocení významu a dopadu tematických operačních programů kohezní politiky Evropské unie (2007-2013) s ohledem na naplnění vize, strategie a globálního cíle ROP Střední Morava
</v>
          </cell>
          <cell r="F80" t="str">
            <v>ukončeno</v>
          </cell>
          <cell r="G80" t="str">
            <v>externí</v>
          </cell>
          <cell r="H80" t="str">
            <v>ex-post</v>
          </cell>
          <cell r="I80" t="str">
            <v>dopadová evaluace v oblasti…</v>
          </cell>
          <cell r="J80">
            <v>54</v>
          </cell>
          <cell r="K80" t="str">
            <v>desk research</v>
          </cell>
          <cell r="L80" t="str">
            <v>listopad</v>
          </cell>
          <cell r="M80">
            <v>2015</v>
          </cell>
          <cell r="N80" t="str">
            <v>únor</v>
          </cell>
          <cell r="O80">
            <v>2016</v>
          </cell>
          <cell r="P80" t="str">
            <v>Ing. Petr Zahradník MSc.</v>
          </cell>
          <cell r="Q80">
            <v>229500</v>
          </cell>
          <cell r="R80">
            <v>229500</v>
          </cell>
        </row>
        <row r="81">
          <cell r="A81">
            <v>55</v>
          </cell>
          <cell r="B81" t="str">
            <v>RR SM</v>
          </cell>
          <cell r="C81" t="str">
            <v>ROP SM</v>
          </cell>
          <cell r="D81" t="str">
            <v xml:space="preserve">Vyhodnocení vybraných monitorovacích indikátorů v oblasti cestovního ruch (stav k 9. 12. 2015) 
včetně vyhodnocení ukazatelů podle kategorie ubytovacího zařízení (2007- 2014)
</v>
          </cell>
          <cell r="E81" t="str">
            <v xml:space="preserve">Cílem evaluace bylo analyzovat vývoj cestovního ruchu v časové řadě, na základě dat Českého statistického úřadu v regionu soudržnosti Střední Morava. Následně tento vývoj srovnat meziregionálně a v kontextu vývoje ČR. Tato data, resp. vývojové trendy srovnat s tím, jak se daří plnit návštěvnost podpořených zařízení příjemcům dotace z ROP SM.  Výstupy evaluace budou využity odborem kontroly a plateb (OKP) a oddělením kontroly a nesrovnalostí (OKN) pro rozhodování/posuzovaní při neplnění indikátorů, ke kterým se příjemce dotace smluvně zavázal. </v>
          </cell>
          <cell r="F81" t="str">
            <v>ukončeno</v>
          </cell>
          <cell r="G81" t="str">
            <v>interní</v>
          </cell>
          <cell r="H81" t="str">
            <v>on-going</v>
          </cell>
          <cell r="I81" t="str">
            <v>řízení a implementace</v>
          </cell>
          <cell r="J81">
            <v>55</v>
          </cell>
          <cell r="K81" t="str">
            <v>desk research</v>
          </cell>
          <cell r="L81" t="str">
            <v>prosinec</v>
          </cell>
          <cell r="M81">
            <v>2015</v>
          </cell>
          <cell r="N81" t="str">
            <v>leden</v>
          </cell>
          <cell r="O81">
            <v>2016</v>
          </cell>
          <cell r="P81">
            <v>2016</v>
          </cell>
          <cell r="Q81">
            <v>2016</v>
          </cell>
          <cell r="R81">
            <v>2016</v>
          </cell>
        </row>
        <row r="82">
          <cell r="A82">
            <v>56</v>
          </cell>
          <cell r="B82" t="str">
            <v>RR SM</v>
          </cell>
          <cell r="C82" t="str">
            <v>ROP SM</v>
          </cell>
          <cell r="D82" t="str">
            <v>Vyhodnocení využití dodatečných a realokovaných prostředků do ROP Střední Morava (stav k 1.2.2016)</v>
          </cell>
          <cell r="E82" t="str">
            <v xml:space="preserve">Cílem evaluace bylo analyzovat využití a reálný přínos dodatečných a realokovaných prostředků do ROP Střední Morava schválených v rámci změny č. 2 ROP Střední Morava Evropskou komisí dne 21. 12. 2011 pod č. j. K(2009) 9372 v regionu soudržnosti Střední Morava. Následně bylo cílem srovnat finanční a věcný přínos dodatečných a realokovaných srovnat v rámci dané podoblasti podpory ROP Střední Morava. 
Výstupy evaluace budou využity jako podklad pro zpracování Závěrečné zprávy o realizaci ROP Střední Morava v programovém období 2007-2013 v relevantní kapitole / kapitolách / podkapitolách. 
</v>
          </cell>
          <cell r="F82" t="str">
            <v>ukončeno</v>
          </cell>
          <cell r="G82" t="str">
            <v>interní</v>
          </cell>
          <cell r="H82" t="str">
            <v>on-going</v>
          </cell>
          <cell r="I82" t="str">
            <v>řízení a implementace</v>
          </cell>
          <cell r="J82">
            <v>56</v>
          </cell>
          <cell r="K82" t="str">
            <v>desk research</v>
          </cell>
          <cell r="L82" t="str">
            <v>únor</v>
          </cell>
          <cell r="M82">
            <v>2016</v>
          </cell>
          <cell r="N82" t="str">
            <v>únor</v>
          </cell>
          <cell r="O82">
            <v>2016</v>
          </cell>
          <cell r="P82">
            <v>2016</v>
          </cell>
          <cell r="Q82">
            <v>2016</v>
          </cell>
          <cell r="R82">
            <v>2016</v>
          </cell>
        </row>
        <row r="83">
          <cell r="A83">
            <v>57</v>
          </cell>
          <cell r="B83" t="str">
            <v>RR SM</v>
          </cell>
          <cell r="C83" t="str">
            <v>ROP SM</v>
          </cell>
          <cell r="D83" t="str">
            <v xml:space="preserve">Vyhodnocení dopadů územní intervence ROP Střední Morava ve vybraných územích a městech a analýza vlivu zásadních investic z ROP Střední Morava na rozvoj území </v>
          </cell>
          <cell r="E83" t="str">
            <v xml:space="preserve">A) Dopady územní intervence (koncentrace podpory v území) - cílem je vyhodnotit dopady územní intervence ROP Střední Morava v kontextu plnění cílů programu, resp. vliv této intervence na rozvoj daného území. Vyhodnoceno bude jedno město (případně jiná vymezená oblast) za Olomoucký a Zlínský kraj.  
B) Vliv zásadních investic na rozvoj území - cílem je vyhodnotit zásadní projekty za jednotlivé prioritní osy ROP SM. U vybraných projektů bude provedena jejich hlubší analýza zaměřená především na popis dopadu realizace projektu v daném území / lokalitě.
</v>
          </cell>
          <cell r="F83" t="str">
            <v>v realizaci</v>
          </cell>
          <cell r="G83" t="str">
            <v>interní</v>
          </cell>
          <cell r="H83" t="str">
            <v>on-going</v>
          </cell>
          <cell r="I83" t="str">
            <v>dopadová evaluace v oblasti…</v>
          </cell>
          <cell r="J83" t="str">
            <v>–</v>
          </cell>
          <cell r="K83" t="str">
            <v>desk research</v>
          </cell>
          <cell r="L83" t="str">
            <v>leden</v>
          </cell>
          <cell r="M83">
            <v>2016</v>
          </cell>
          <cell r="N83" t="str">
            <v>červenec</v>
          </cell>
          <cell r="O83">
            <v>2016</v>
          </cell>
          <cell r="P83" t="str">
            <v>–</v>
          </cell>
          <cell r="Q83">
            <v>0</v>
          </cell>
          <cell r="R83">
            <v>0</v>
          </cell>
        </row>
        <row r="84">
          <cell r="A84">
            <v>58</v>
          </cell>
          <cell r="B84" t="str">
            <v>RR SM</v>
          </cell>
          <cell r="C84" t="str">
            <v>ROP SM</v>
          </cell>
          <cell r="D84" t="str">
            <v>Aktualizace evaluace IPRM - vyhodnocení dopadů IPRM v návaznosti na evaluaci Vyhodnocení Integrovaných plánů rozvoje měst financovaných v rámci ROP Střední Morava realizovanou v roce 2013</v>
          </cell>
          <cell r="E84" t="str">
            <v xml:space="preserve">Cílem evaluačních prací v roce 2016 je provést aktualizaci studie „Vyhodnocení Integrovaných plánů rozvoje měst financovaných v rámci ROP Střední Morava“ v rozsahu:
a) aktualizace „zásadních dat“ – počty projektů, poskytnuté dotace, naplnění monitorovacích indikátorů
b) ověření, zda závěry a zjištění studie z roku 2013 jsou stále aktuální, v případě potřeby jejich úprava 
</v>
          </cell>
          <cell r="F84" t="str">
            <v>v realizaci</v>
          </cell>
          <cell r="G84" t="str">
            <v>interní</v>
          </cell>
          <cell r="H84" t="str">
            <v>on-going</v>
          </cell>
          <cell r="I84" t="str">
            <v>územní soudržnost / IPRM</v>
          </cell>
          <cell r="J84" t="str">
            <v>–</v>
          </cell>
          <cell r="K84" t="str">
            <v>desk research</v>
          </cell>
          <cell r="L84" t="str">
            <v>leden</v>
          </cell>
          <cell r="M84">
            <v>2016</v>
          </cell>
          <cell r="N84" t="str">
            <v>červenec</v>
          </cell>
          <cell r="O84">
            <v>2016</v>
          </cell>
          <cell r="P84" t="str">
            <v>–</v>
          </cell>
          <cell r="Q84">
            <v>0</v>
          </cell>
          <cell r="R84">
            <v>0</v>
          </cell>
        </row>
        <row r="85">
          <cell r="A85">
            <v>59</v>
          </cell>
          <cell r="B85" t="str">
            <v>RR SM</v>
          </cell>
          <cell r="C85" t="str">
            <v>ROP SM</v>
          </cell>
          <cell r="D85" t="str">
            <v>Aktualizace evaluace IPRU - vyhodnocení dopadů IPRÚ v návaznosti na evaluaci Vyhodnocení Integrovaných plánů rozvoje území financovaných v rámci ROP Střední Morava realizovanou v roce 2014</v>
          </cell>
          <cell r="E85" t="str">
            <v xml:space="preserve">Cílem evaluačních prací v roce 2016 je provést aktualizaci studie „Vyhodnocení Integrovaných plánů rozvoje území financovaných z ROP Střední Morava“ v rozsahu:
a) aktualizace „zásadních dat“ – počty projektů, poskytnuté dotace, naplnění monitorovacích indikátorů
b) ověření, zda závěry a zjištění studie z roku 2014 jsou stále aktuální, v případě potřeby jejich úprava 
c) doplnění o analýzu nástroje IPRÚ – jeho využití, pozitiva, negativa
d) identifikace klíčových projektů
</v>
          </cell>
          <cell r="F85" t="str">
            <v>v realizaci</v>
          </cell>
          <cell r="G85" t="str">
            <v>interní</v>
          </cell>
          <cell r="H85" t="str">
            <v>on-going</v>
          </cell>
          <cell r="I85" t="str">
            <v>územní soudržnost / IPRM</v>
          </cell>
          <cell r="J85" t="str">
            <v>–</v>
          </cell>
          <cell r="K85" t="str">
            <v>desk research</v>
          </cell>
          <cell r="L85" t="str">
            <v>leden</v>
          </cell>
          <cell r="M85">
            <v>2016</v>
          </cell>
          <cell r="N85" t="str">
            <v>červenec</v>
          </cell>
          <cell r="O85">
            <v>2016</v>
          </cell>
          <cell r="P85" t="str">
            <v>–</v>
          </cell>
          <cell r="Q85">
            <v>0</v>
          </cell>
          <cell r="R85">
            <v>0</v>
          </cell>
        </row>
        <row r="86">
          <cell r="A86">
            <v>60</v>
          </cell>
          <cell r="B86" t="str">
            <v>RR SM</v>
          </cell>
          <cell r="C86" t="str">
            <v>ROP SM</v>
          </cell>
          <cell r="D86" t="str">
            <v xml:space="preserve">Vyhodnocení přínosů a dopadů ROP Střední Morava dle věcných témat  </v>
          </cell>
          <cell r="E86" t="str">
            <v xml:space="preserve">Cílem evaluace je podrobný popis dosaženého pokroku, kterého bylo dosaženo při provádění ROP Střední Morava podle věcných témat v návaznosti na prioritní osy ROP Střední Morava. Součástí hodnocení pokroku jsou jak jednotlivé priority, které by měly být popsány ve vztahu ke specifickým a ověřitelným cílům prostřednictvím ukazatelů uvedených v programu, tak i cílená opatření. </v>
          </cell>
          <cell r="F86" t="str">
            <v>v realizaci</v>
          </cell>
          <cell r="G86" t="str">
            <v>interní</v>
          </cell>
          <cell r="H86" t="str">
            <v>on-going</v>
          </cell>
          <cell r="I86" t="str">
            <v>dopadová evaluace v oblasti…</v>
          </cell>
          <cell r="J86" t="str">
            <v>–</v>
          </cell>
          <cell r="K86" t="str">
            <v>desk research</v>
          </cell>
          <cell r="L86" t="str">
            <v>leden</v>
          </cell>
          <cell r="M86">
            <v>2016</v>
          </cell>
          <cell r="N86" t="str">
            <v>červen</v>
          </cell>
          <cell r="O86">
            <v>2016</v>
          </cell>
          <cell r="P86" t="str">
            <v>–</v>
          </cell>
          <cell r="Q86">
            <v>0</v>
          </cell>
          <cell r="R86">
            <v>0</v>
          </cell>
        </row>
        <row r="87">
          <cell r="A87">
            <v>61</v>
          </cell>
          <cell r="B87" t="str">
            <v>RR SM</v>
          </cell>
          <cell r="C87" t="str">
            <v>ROP SM</v>
          </cell>
          <cell r="D87" t="str">
            <v>Evaluace komunikačních aktivit v letech 2007 - 2015</v>
          </cell>
          <cell r="E87" t="str">
            <v xml:space="preserve">Cílem této evaluace je vyhodnocení komunikačních aktivit v průběhu implementace ROP Střední Morava, souhrnné vyhodnocení informačních a propagačních aktivit a změn v komunikačních plánech.
Vyhodnocení komunikačních aktivit vychází z Prováděcího nařízení (Nařízení Komise (ES) č. 1828/2006 ), které řídícím orgánům v čl. 4, odst. 2 ukládá povinnost zahrnout do Závěrečné zprávy kapitolu hodnotící výsledky informačních a propagačních opatření, pokud jde o viditelnost operačních programů a povědomí o nich a o úlohu Společenství, jak stanoví čl. 2 odst. 2 písm. e) Prováděcího nařízení.
Evaluační aktivity budou zaměřené na tyto oblasti:
A. Vyhodnocení informačních a komunikačních nástrojů a jejich zaměření na cílové skupiny
B. Vyhodnocení naplňování indikátorů komunikačních plánů
C. Vyhodnocení informovanosti cílových skupin o ROP Střední Morava
</v>
          </cell>
          <cell r="F87" t="str">
            <v>v realizaci</v>
          </cell>
          <cell r="G87" t="str">
            <v>interní</v>
          </cell>
          <cell r="H87" t="str">
            <v>on-going</v>
          </cell>
          <cell r="I87" t="str">
            <v>publicita</v>
          </cell>
          <cell r="J87" t="str">
            <v>–</v>
          </cell>
          <cell r="K87" t="str">
            <v>desk research</v>
          </cell>
          <cell r="L87" t="str">
            <v>únor</v>
          </cell>
          <cell r="M87">
            <v>2016</v>
          </cell>
          <cell r="N87" t="str">
            <v>červenec</v>
          </cell>
          <cell r="O87">
            <v>2016</v>
          </cell>
          <cell r="P87" t="str">
            <v>–</v>
          </cell>
          <cell r="Q87">
            <v>0</v>
          </cell>
          <cell r="R87">
            <v>0</v>
          </cell>
        </row>
      </sheetData>
      <sheetData sheetId="17">
        <row r="27">
          <cell r="A27" t="str">
            <v>1.</v>
          </cell>
          <cell r="B27" t="str">
            <v>RR SČ</v>
          </cell>
          <cell r="C27" t="str">
            <v>ROP SČ</v>
          </cell>
          <cell r="D27" t="str">
            <v xml:space="preserve">Souhrnné ex-ante hodnocení
ROP NUTS II Střední Čechy 2007-2013
</v>
          </cell>
          <cell r="E27" t="str">
            <v>Cílem ex-ante hodnocení bylo optimalizovat alokace zdrojů a zdokonalit kvalitu programování.Hodnotitel vyšel z dvoufázového charakteru ex-ante hodnocení. První fáze je představována průběžným komentováním zpracovaných dílčích částí ROPu a případně i formulováním doporučení pro další postup prací na operačním programu. První fáze tedy probíhá paralelně s přípravou ROP. Druhou fází je zpracování finálního stanoviska ex-ante hodnotitelů k celému programovému dokumentu. V rámci druhé fáze se rovněž hodnotitel vyjadřuje k míře, do jaké byly do posuzovaného operačního programu zapracovány náměty a doporučení předaná zpracovateli.</v>
          </cell>
          <cell r="F27" t="str">
            <v>ukončeno</v>
          </cell>
          <cell r="G27" t="str">
            <v>externí</v>
          </cell>
          <cell r="H27" t="str">
            <v>ex-ante</v>
          </cell>
          <cell r="I27" t="str">
            <v>jiné</v>
          </cell>
          <cell r="J27" t="str">
            <v>–</v>
          </cell>
          <cell r="K27" t="str">
            <v>nebyly v evaluaci exaktně popsány</v>
          </cell>
          <cell r="L27">
            <v>0</v>
          </cell>
          <cell r="M27">
            <v>0</v>
          </cell>
          <cell r="N27" t="str">
            <v>listopad</v>
          </cell>
          <cell r="O27">
            <v>2006</v>
          </cell>
          <cell r="P27" t="str">
            <v>Finespa</v>
          </cell>
          <cell r="Q27" t="str">
            <v>N/A</v>
          </cell>
          <cell r="R27" t="str">
            <v>N/A</v>
          </cell>
        </row>
        <row r="28">
          <cell r="A28" t="str">
            <v>2.</v>
          </cell>
          <cell r="B28" t="str">
            <v>RR SČ</v>
          </cell>
          <cell r="C28" t="str">
            <v>ROP SČ</v>
          </cell>
          <cell r="D28" t="str">
            <v xml:space="preserve">Analýza absorpční kapacity regionu NUTS 2 Střední Čechy 
pro období 2007-2013 – stav v roce 2007
</v>
          </cell>
          <cell r="E28" t="str">
            <v>Hlavním cílem projektu bylo zhodnotit připravenost regionu soudržnosti Střední Čechy efektivně realizovat Regionální operační program pro NUTS 2 Střední Čechy (dále „ROP SČ“) a navrhnout doporučení pro stávající programové období 2007 – 2013. Analýza 1 – „Informovanost veřejnosti“ – cílem bylo zmapovat povědomí a informovanost občanů a potenciálních žadatelů o fondech Evropské unie a možnostech využívání finančních prostředků z těchto fondů, konkrétně z ROP SČ. Analýza 2 – „Schopnost potenciálních žadatelů připravit kvalitní projekt a úspěšně jej realizovat“ – cílem bylo vyhodnotit schopnost a připravenost potenciálních žadatelů o poskytnutí dotace vytvářet a realizovat projekty a jejich kapacity v oblasti lidských a finančních zdrojů pro tuto činnost. Analýza 3 – „Fungování implementačních mechanizmů na straně implementačního orgánu vzhledem k absorpční kapacitě“ – cílem bylo zhodnotit připravenost Řídícího orgánu ROP SČ a nastavení systému implementace a jeho procesů pro administraci ROP SČ.</v>
          </cell>
          <cell r="F28" t="str">
            <v>ukončeno</v>
          </cell>
          <cell r="G28" t="str">
            <v>externí</v>
          </cell>
          <cell r="H28" t="str">
            <v>on-going</v>
          </cell>
          <cell r="I28" t="str">
            <v>absorbční kapacita</v>
          </cell>
          <cell r="J28" t="str">
            <v>–</v>
          </cell>
          <cell r="K28" t="str">
            <v>dotazníkovém šetření formou řízených rozhovorů; pozorování, fokus skupina, interwiew, sebehodnocení,  analýza komunikačních aktivit, analýza dokumentace</v>
          </cell>
          <cell r="L28" t="str">
            <v>září</v>
          </cell>
          <cell r="M28">
            <v>2007</v>
          </cell>
          <cell r="N28" t="str">
            <v>prosinec</v>
          </cell>
          <cell r="O28">
            <v>2007</v>
          </cell>
          <cell r="P28" t="str">
            <v>Akses</v>
          </cell>
          <cell r="Q28">
            <v>1500000</v>
          </cell>
          <cell r="R28">
            <v>1189881</v>
          </cell>
        </row>
        <row r="29">
          <cell r="A29" t="str">
            <v>3.</v>
          </cell>
          <cell r="B29" t="str">
            <v>RR SČ</v>
          </cell>
          <cell r="C29" t="str">
            <v>ROP SČ</v>
          </cell>
          <cell r="D29" t="str">
            <v>Vyhodnocení zkušeností s procesem podávání a administrace žádostí o poskytnutí dotace v prvních výzvách</v>
          </cell>
          <cell r="E29" t="str">
            <v>Hlavním cílem bylo identifikovat nejčastější důvody vyloučení Žádostí o poskytnutí dotace z ROP SČ v procesu kontroly a hodnocení a stanovit příčiny těchto pochybení, vč. případných návrhů na jejich odstranění.  Evaluace se skládala ze tří dílčích analýz, a to:
Analýza 1 – statistické vyhodnocení výsledků kontroly a hodnocení projektů;
Analýza 2 – zjištění jednotlivých důvodů (vč. jejich četnosti) a příčin vyloučení Žádostí ve fázi kontroly, tzn. nesplnění podmínek přijatelnosti a formálních náležitostí.
Analýza 3 – zjištění jednotlivých důvodů (vč. jejich četnosti) a příčin vyloučení Žádostí ve fázi hodnocení, tzn. nesplnění minimální bodové hranice.</v>
          </cell>
          <cell r="F29" t="str">
            <v>ukončeno</v>
          </cell>
          <cell r="G29" t="str">
            <v>interní</v>
          </cell>
          <cell r="H29" t="str">
            <v>on-going</v>
          </cell>
          <cell r="I29" t="str">
            <v>řízení a implementace</v>
          </cell>
          <cell r="J29" t="str">
            <v>–</v>
          </cell>
          <cell r="K29" t="str">
            <v xml:space="preserve">analýza; syntéza zjištění </v>
          </cell>
          <cell r="L29" t="str">
            <v>srpen</v>
          </cell>
          <cell r="M29">
            <v>2008</v>
          </cell>
          <cell r="N29" t="str">
            <v>listopad</v>
          </cell>
          <cell r="O29">
            <v>2008</v>
          </cell>
          <cell r="P29" t="str">
            <v>ÚRR</v>
          </cell>
          <cell r="Q29">
            <v>0</v>
          </cell>
          <cell r="R29">
            <v>0</v>
          </cell>
        </row>
        <row r="30">
          <cell r="A30" t="str">
            <v>4.</v>
          </cell>
          <cell r="B30" t="str">
            <v>RR SČ</v>
          </cell>
          <cell r="C30" t="str">
            <v>ROP SČ</v>
          </cell>
          <cell r="D30" t="str">
            <v>Analýza nejčastějších důvodů vyloučení žádostí o poskytnutí dotace z procesu hodnocení</v>
          </cell>
          <cell r="E30" t="str">
            <v>Hlavním cílem bylo vyhodnotit zkušenosti žadatelů o poskytnutí dotace z ROP SČ s procesem přípravy a podávání Žádostí o poskytnutí dotace.
Zpracování projektu tvořily dvě analýzy. První analýza byla zaměřena na posouzení náročnosti přípravy Žádosti včetně náročnosti zpracování příloh a elektronické žádosti Benefit7.  V druhé řadě šlo o zhodnocení kvality poskytovaných informací pracovníky ÚRR a o posouzení komplexnosti a srozumitelnosti metodických dokumentů.</v>
          </cell>
          <cell r="F30" t="str">
            <v>ukončeno</v>
          </cell>
          <cell r="G30" t="str">
            <v>externí</v>
          </cell>
          <cell r="H30" t="str">
            <v>on-going</v>
          </cell>
          <cell r="I30" t="str">
            <v>řízení a implementace</v>
          </cell>
          <cell r="J30" t="str">
            <v>–</v>
          </cell>
          <cell r="K30" t="str">
            <v xml:space="preserve">dotazník; vlastní šetření zadavatele – procesní analýza  ROP,   kvalitativní forma polostandardizovaných rozhovorů s pracovníky ÚRR, 
dotazníky k sebehodnocení pracovníků ÚRR; kvantitativní a kvalitativní analýza
</v>
          </cell>
          <cell r="L30" t="str">
            <v>srpen</v>
          </cell>
          <cell r="M30">
            <v>2008</v>
          </cell>
          <cell r="N30" t="str">
            <v>říjen</v>
          </cell>
          <cell r="O30">
            <v>2008</v>
          </cell>
          <cell r="P30" t="str">
            <v>Progrant</v>
          </cell>
          <cell r="Q30">
            <v>750000</v>
          </cell>
          <cell r="R30">
            <v>439824</v>
          </cell>
        </row>
        <row r="31">
          <cell r="A31" t="str">
            <v>5.</v>
          </cell>
          <cell r="B31" t="str">
            <v>RR SČ</v>
          </cell>
          <cell r="C31" t="str">
            <v>ROP SČ</v>
          </cell>
          <cell r="D31" t="str">
            <v>Posouzení nastavení indikátorové soustavy</v>
          </cell>
          <cell r="E31" t="str">
            <v xml:space="preserve"> Cílem bylo posouzení nastavení indikátorové soustavy ROP SČ, a to jak vzhledem k efektivnímu monitorování naplňování cílů a řízení ROP SČ, tak vzhledem k její provázanosti na indikátorovou soustavu Národního strategického referenčního rámce.
Projekt byl rozdělen do dvou samostatných oblastí, a to na analýzu soustavy indikátorů pro věcný monitoring a soustavy indikátorů pro monitoring horizontálních témat. K dosažení hlavního cíle projektu bylo nezbytné pro každou oblast zvlášť naplnit následující dílčí cíle:
1) posouzení indikátorové soustavy jako celku:
adekvátnost výběru indikátorů vzhledem k cílům ROP SČ, jednotlivým prioritním osám a oblastem podpory
vzájemná provázanost indikátorů a kompatibilita soustavy
vazba na indikátory NSRR a požadavky Evropské komise (EK)
2) posouzení nastavených počátečných a cílových hodnot jednotlivých indikátorů:
hodnoty indikátorů
dostupnost dat
definice indikátorů
3) formulace doporučení na úpravu indikátorové soustavy.</v>
          </cell>
          <cell r="F31" t="str">
            <v>ukončeno</v>
          </cell>
          <cell r="G31" t="str">
            <v>externí</v>
          </cell>
          <cell r="H31" t="str">
            <v>on-going</v>
          </cell>
          <cell r="I31" t="str">
            <v>indikátory</v>
          </cell>
          <cell r="J31" t="str">
            <v>–</v>
          </cell>
          <cell r="K31" t="str">
            <v>analýza dokumentů, rozhovory se zaměstnanci</v>
          </cell>
          <cell r="L31" t="str">
            <v>červen</v>
          </cell>
          <cell r="M31">
            <v>2008</v>
          </cell>
          <cell r="N31" t="str">
            <v>červenec</v>
          </cell>
          <cell r="O31">
            <v>2008</v>
          </cell>
          <cell r="P31" t="str">
            <v>RegioPartner</v>
          </cell>
          <cell r="Q31">
            <v>150000</v>
          </cell>
          <cell r="R31">
            <v>92820</v>
          </cell>
        </row>
        <row r="32">
          <cell r="A32" t="str">
            <v>6.</v>
          </cell>
          <cell r="B32" t="str">
            <v>RR SČ</v>
          </cell>
          <cell r="C32" t="str">
            <v>ROP SČ</v>
          </cell>
          <cell r="D32" t="str">
            <v>Analýza pokroku realizace ROP SČ - k 31. 12. 2008</v>
          </cell>
          <cell r="E32"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2" t="str">
            <v>ukončeno</v>
          </cell>
          <cell r="G32" t="str">
            <v>interní</v>
          </cell>
          <cell r="H32" t="str">
            <v>on-going</v>
          </cell>
          <cell r="I32" t="str">
            <v>řízení a implementace</v>
          </cell>
          <cell r="J32" t="str">
            <v>–</v>
          </cell>
          <cell r="K32" t="str">
            <v xml:space="preserve">analýza dokumentů a dosažených výsledků; </v>
          </cell>
          <cell r="L32" t="str">
            <v>leden</v>
          </cell>
          <cell r="M32">
            <v>2009</v>
          </cell>
          <cell r="N32" t="str">
            <v>únor</v>
          </cell>
          <cell r="O32">
            <v>2009</v>
          </cell>
          <cell r="P32" t="str">
            <v>ÚRR</v>
          </cell>
          <cell r="Q32">
            <v>0</v>
          </cell>
          <cell r="R32">
            <v>0</v>
          </cell>
        </row>
        <row r="33">
          <cell r="A33" t="str">
            <v>7.</v>
          </cell>
          <cell r="B33" t="str">
            <v>RR SČ</v>
          </cell>
          <cell r="C33" t="str">
            <v>ROP SČ</v>
          </cell>
          <cell r="D33" t="str">
            <v>Analýza pokroku realizace ROP SČ - k 31. 7. 2009</v>
          </cell>
          <cell r="E33"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3" t="str">
            <v>ukončeno</v>
          </cell>
          <cell r="G33" t="str">
            <v>interní</v>
          </cell>
          <cell r="H33" t="str">
            <v>on-going</v>
          </cell>
          <cell r="I33" t="str">
            <v>řízení a implementace</v>
          </cell>
          <cell r="J33" t="str">
            <v>–</v>
          </cell>
          <cell r="K33" t="str">
            <v xml:space="preserve">analýza dokumentů a dosažených výsledků; </v>
          </cell>
          <cell r="L33" t="str">
            <v>srpen</v>
          </cell>
          <cell r="M33">
            <v>2009</v>
          </cell>
          <cell r="N33" t="str">
            <v>září</v>
          </cell>
          <cell r="O33">
            <v>2009</v>
          </cell>
          <cell r="P33" t="str">
            <v>ÚRR</v>
          </cell>
          <cell r="Q33">
            <v>0</v>
          </cell>
          <cell r="R33">
            <v>0</v>
          </cell>
        </row>
        <row r="34">
          <cell r="A34" t="str">
            <v>8.</v>
          </cell>
          <cell r="B34" t="str">
            <v>RR SČ</v>
          </cell>
          <cell r="C34" t="str">
            <v>ROP SČ</v>
          </cell>
          <cell r="D34" t="str">
            <v>Analýza pokroku realizace ROP SČ - k 31. 12. 2009</v>
          </cell>
          <cell r="E34"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4" t="str">
            <v>ukončeno</v>
          </cell>
          <cell r="G34" t="str">
            <v>interní</v>
          </cell>
          <cell r="H34" t="str">
            <v>on-going</v>
          </cell>
          <cell r="I34" t="str">
            <v>řízení a implementace</v>
          </cell>
          <cell r="J34" t="str">
            <v>–</v>
          </cell>
          <cell r="K34" t="str">
            <v xml:space="preserve">analýza dokumentů a dosažených výsledků; </v>
          </cell>
          <cell r="L34" t="str">
            <v>leden</v>
          </cell>
          <cell r="M34">
            <v>2010</v>
          </cell>
          <cell r="N34" t="str">
            <v>únor</v>
          </cell>
          <cell r="O34">
            <v>2010</v>
          </cell>
          <cell r="P34" t="str">
            <v>ÚRR</v>
          </cell>
          <cell r="Q34">
            <v>0</v>
          </cell>
          <cell r="R34">
            <v>0</v>
          </cell>
        </row>
        <row r="35">
          <cell r="A35" t="str">
            <v>9.</v>
          </cell>
          <cell r="B35" t="str">
            <v>RR SČ</v>
          </cell>
          <cell r="C35" t="str">
            <v>ROP SČ</v>
          </cell>
          <cell r="D35" t="str">
            <v>Analýza pokroku realizace ROP SČ - k 30. 6. 2010</v>
          </cell>
          <cell r="E35"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5" t="str">
            <v>ukončeno</v>
          </cell>
          <cell r="G35" t="str">
            <v>interní</v>
          </cell>
          <cell r="H35" t="str">
            <v>on-going</v>
          </cell>
          <cell r="I35" t="str">
            <v>řízení a implementace</v>
          </cell>
          <cell r="J35" t="str">
            <v>–</v>
          </cell>
          <cell r="K35" t="str">
            <v xml:space="preserve">analýza dokumentů a dosažených výsledků; </v>
          </cell>
          <cell r="L35" t="str">
            <v>červenec</v>
          </cell>
          <cell r="M35">
            <v>2010</v>
          </cell>
          <cell r="N35" t="str">
            <v>srpen</v>
          </cell>
          <cell r="O35">
            <v>2010</v>
          </cell>
          <cell r="P35" t="str">
            <v>ÚRR</v>
          </cell>
          <cell r="Q35">
            <v>0</v>
          </cell>
          <cell r="R35">
            <v>0</v>
          </cell>
        </row>
        <row r="36">
          <cell r="A36" t="str">
            <v>10.</v>
          </cell>
          <cell r="B36" t="str">
            <v>RR SČ</v>
          </cell>
          <cell r="C36" t="str">
            <v>ROP SČ</v>
          </cell>
          <cell r="D36" t="str">
            <v>Analýza pokroku realizace ROP SČ - k 31. 12. 2010</v>
          </cell>
          <cell r="E36"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6" t="str">
            <v>ukončeno</v>
          </cell>
          <cell r="G36" t="str">
            <v>interní</v>
          </cell>
          <cell r="H36" t="str">
            <v>on-going</v>
          </cell>
          <cell r="I36" t="str">
            <v>řízení a implementace</v>
          </cell>
          <cell r="J36" t="str">
            <v>–</v>
          </cell>
          <cell r="K36" t="str">
            <v xml:space="preserve">analýza dokumentů a dosažených výsledků; </v>
          </cell>
          <cell r="L36" t="str">
            <v>leden</v>
          </cell>
          <cell r="M36">
            <v>2011</v>
          </cell>
          <cell r="N36" t="str">
            <v>únor</v>
          </cell>
          <cell r="O36">
            <v>2011</v>
          </cell>
          <cell r="P36" t="str">
            <v>ÚRR</v>
          </cell>
          <cell r="Q36">
            <v>0</v>
          </cell>
          <cell r="R36">
            <v>0</v>
          </cell>
        </row>
        <row r="37">
          <cell r="A37" t="str">
            <v>11.</v>
          </cell>
          <cell r="B37" t="str">
            <v>RR SČ</v>
          </cell>
          <cell r="C37" t="str">
            <v>ROP SČ</v>
          </cell>
          <cell r="D37" t="str">
            <v>Evaluace realizace Komunikačního plánu ROP SČ</v>
          </cell>
          <cell r="E37" t="str">
            <v xml:space="preserve">Hlavním cílem této evaluace bylo vyhodnotit realizaci a splnění cílů Komunikačního plánu ROP SČ za období 2007 – 2010 a v důsledku toho vyhodnotit posun v míře povědomí široké veřejnosti o strukturálních fondech EU resp. ROP SČ v regionu soudržnosti Střední Čechy. Evaluace byla realizována za spolupráce nezávislé evaluátorské společnosti Akses, spol. s r. o. v období od února do května 2011. 
Evaluace se skládala ze dvou samostatných analýz, a to z analýzy zaměřené na zjištění míry povědomí široké veřejnosti o fondech EU a z analýzy zaměřené na vyhodnocení naplňování cílů stanovených v komunikačním plánu ROP SČ.
</v>
          </cell>
          <cell r="F37" t="str">
            <v>ukončeno</v>
          </cell>
          <cell r="G37" t="str">
            <v>externí</v>
          </cell>
          <cell r="H37" t="str">
            <v>on-going</v>
          </cell>
          <cell r="I37" t="str">
            <v>publicita</v>
          </cell>
          <cell r="J37" t="str">
            <v>–</v>
          </cell>
          <cell r="K37" t="str">
            <v xml:space="preserve">dotazníkové šetření, analýza dosažených výsledků; </v>
          </cell>
          <cell r="L37" t="str">
            <v>únor</v>
          </cell>
          <cell r="M37">
            <v>2011</v>
          </cell>
          <cell r="N37" t="str">
            <v>duben</v>
          </cell>
          <cell r="O37">
            <v>2011</v>
          </cell>
          <cell r="P37" t="str">
            <v>Akses/ÚRR</v>
          </cell>
          <cell r="Q37">
            <v>100000</v>
          </cell>
          <cell r="R37">
            <v>90000</v>
          </cell>
        </row>
        <row r="38">
          <cell r="A38" t="str">
            <v>12.</v>
          </cell>
          <cell r="B38" t="str">
            <v>RR SČ</v>
          </cell>
          <cell r="C38" t="str">
            <v>ROP SČ</v>
          </cell>
          <cell r="D38" t="str">
            <v>Střednědobá realizace implementace ROP SČ</v>
          </cell>
          <cell r="E38" t="str">
            <v>Cílem střednědobé evaluace bylo přezkoumat zejména míru účelnosti a účinnosti realizace programu, případně vybrané oblasti nebo tématu na základě ukazatelů (především výstupu a výsledku) získaných prostřednictvím informačního monitorovacího systému a posouzení kvality, relevance a úrovně naplnění těchto ukazatelů. Dále byla prostřednictvím střednědobé evaluace posouzena úspornost (hospodárnost) a provedena predikce udržitelnosti účinků realizace ROP SČ. 
Zpracování střednědobé evaluace obsahovalo následující dílčí analýzy: 
Analýza pokroku realizace a plnění stanovaných cílů ROP SČ – analýza finančního a věcného pokroku 
Vyhodnocení přínosu ROP SČ k horizontálním tématům a pro region 
Vyhodnocení efektivnosti implementační struktury a monitorovacího systému - analýza efektivnosti implementační struktur, analýza informačního monitorovacího systému, analýza výběrových kritérií 
Návrh doporučení</v>
          </cell>
          <cell r="F38" t="str">
            <v>ukončeno</v>
          </cell>
          <cell r="G38" t="str">
            <v>externí</v>
          </cell>
          <cell r="H38" t="str">
            <v>mid-term</v>
          </cell>
          <cell r="I38" t="str">
            <v>2014+</v>
          </cell>
          <cell r="J38" t="str">
            <v>–</v>
          </cell>
          <cell r="K38">
            <v>90000</v>
          </cell>
          <cell r="L38" t="str">
            <v>červen</v>
          </cell>
          <cell r="M38">
            <v>2011</v>
          </cell>
          <cell r="N38" t="str">
            <v>listopad</v>
          </cell>
          <cell r="O38">
            <v>2011</v>
          </cell>
          <cell r="P38" t="str">
            <v>Deloitte Advisory</v>
          </cell>
          <cell r="Q38">
            <v>1080000</v>
          </cell>
          <cell r="R38">
            <v>586800</v>
          </cell>
        </row>
        <row r="39">
          <cell r="A39" t="str">
            <v>13.</v>
          </cell>
          <cell r="B39" t="str">
            <v>RR SČ</v>
          </cell>
          <cell r="C39" t="str">
            <v>ROP SČ</v>
          </cell>
          <cell r="D39" t="str">
            <v>Analýza pokroku realizace ROP SČ - k 31. 12. 2011</v>
          </cell>
          <cell r="E39"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39" t="str">
            <v>ukončeno</v>
          </cell>
          <cell r="G39" t="str">
            <v>interní</v>
          </cell>
          <cell r="H39" t="str">
            <v>on-going</v>
          </cell>
          <cell r="I39" t="str">
            <v>řízení a implementace</v>
          </cell>
          <cell r="J39" t="str">
            <v>–</v>
          </cell>
          <cell r="K39" t="str">
            <v xml:space="preserve">analýza dokumentů a dosažených výsledků; </v>
          </cell>
          <cell r="L39" t="str">
            <v>leden</v>
          </cell>
          <cell r="M39">
            <v>2012</v>
          </cell>
          <cell r="N39" t="str">
            <v>leden</v>
          </cell>
          <cell r="O39">
            <v>2012</v>
          </cell>
          <cell r="P39" t="str">
            <v>ÚRR</v>
          </cell>
          <cell r="Q39">
            <v>0</v>
          </cell>
          <cell r="R39">
            <v>0</v>
          </cell>
        </row>
        <row r="40">
          <cell r="A40" t="str">
            <v>14.</v>
          </cell>
          <cell r="B40" t="str">
            <v>RR SČ</v>
          </cell>
          <cell r="C40" t="str">
            <v>ROP SČ</v>
          </cell>
          <cell r="D40" t="str">
            <v>Posouzení absorpční kapacity v oblasti silniční veřejné hromadné dopravy</v>
          </cell>
          <cell r="E40" t="str">
            <v>Cílem je prozkoumat absorpční kapacitu – objem investic potenciálních projektů zaměřených na pořízení vozového parku silniční veřejné hromadné dopravy se zřetelem na ekologický provoz a využívání alternativních paliv a osoby se sníženou schopností pohybu a orientace, které by mohly být příjemci předloženy do ROP SČ do konce roku 2013</v>
          </cell>
          <cell r="F40" t="str">
            <v>ukončeno</v>
          </cell>
          <cell r="G40" t="str">
            <v>externí</v>
          </cell>
          <cell r="H40" t="str">
            <v>on-going</v>
          </cell>
          <cell r="I40" t="str">
            <v>absorbční kapacita</v>
          </cell>
          <cell r="J40" t="str">
            <v>–</v>
          </cell>
          <cell r="K40" t="str">
            <v xml:space="preserve">dotazníkové šetření, analýza výsledků; </v>
          </cell>
          <cell r="L40" t="str">
            <v>duben</v>
          </cell>
          <cell r="M40">
            <v>2012</v>
          </cell>
          <cell r="N40" t="str">
            <v>červen</v>
          </cell>
          <cell r="O40">
            <v>2012</v>
          </cell>
          <cell r="P40" t="str">
            <v>Primavera Consulting s.r.o.</v>
          </cell>
          <cell r="Q40">
            <v>100000</v>
          </cell>
          <cell r="R40">
            <v>90000</v>
          </cell>
        </row>
        <row r="41">
          <cell r="A41" t="str">
            <v>15.</v>
          </cell>
          <cell r="B41" t="str">
            <v>RR SČ</v>
          </cell>
          <cell r="C41" t="str">
            <v>ROP SČ</v>
          </cell>
          <cell r="D41" t="str">
            <v>Analýza pokroku realizace ROP SČ - k 30. 6. 2012</v>
          </cell>
          <cell r="E41"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41" t="str">
            <v>ukončeno</v>
          </cell>
          <cell r="G41" t="str">
            <v>interní</v>
          </cell>
          <cell r="H41" t="str">
            <v>on-going</v>
          </cell>
          <cell r="I41" t="str">
            <v>řízení a implementace</v>
          </cell>
          <cell r="J41" t="str">
            <v>–</v>
          </cell>
          <cell r="K41" t="str">
            <v xml:space="preserve">analýza dokumentů a dosažených výsledků; </v>
          </cell>
          <cell r="L41" t="str">
            <v>červenec</v>
          </cell>
          <cell r="M41">
            <v>2012</v>
          </cell>
          <cell r="N41" t="str">
            <v>červenec</v>
          </cell>
          <cell r="O41">
            <v>2012</v>
          </cell>
          <cell r="P41" t="str">
            <v>ÚRR</v>
          </cell>
          <cell r="Q41">
            <v>0</v>
          </cell>
          <cell r="R41">
            <v>0</v>
          </cell>
        </row>
        <row r="42">
          <cell r="A42" t="str">
            <v>16.</v>
          </cell>
          <cell r="B42" t="str">
            <v>RR SČ</v>
          </cell>
          <cell r="C42" t="str">
            <v>ROP SČ</v>
          </cell>
          <cell r="D42" t="str">
            <v>Analýza pokroku realizace ROP SČ - k 31. 12. 2012</v>
          </cell>
          <cell r="E42"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42" t="str">
            <v>ukončeno</v>
          </cell>
          <cell r="G42" t="str">
            <v>interní</v>
          </cell>
          <cell r="H42" t="str">
            <v>on-going</v>
          </cell>
          <cell r="I42" t="str">
            <v>řízení a implementace</v>
          </cell>
          <cell r="J42" t="str">
            <v>–</v>
          </cell>
          <cell r="K42" t="str">
            <v xml:space="preserve">analýza dokumentů a dosažených výsledků; </v>
          </cell>
          <cell r="L42" t="str">
            <v>leden</v>
          </cell>
          <cell r="M42">
            <v>2013</v>
          </cell>
          <cell r="N42" t="str">
            <v>leden</v>
          </cell>
          <cell r="O42">
            <v>2013</v>
          </cell>
          <cell r="P42" t="str">
            <v>ÚRR</v>
          </cell>
          <cell r="Q42">
            <v>0</v>
          </cell>
          <cell r="R42">
            <v>0</v>
          </cell>
        </row>
        <row r="43">
          <cell r="A43" t="str">
            <v>17.</v>
          </cell>
          <cell r="B43" t="str">
            <v>RR SČ</v>
          </cell>
          <cell r="C43" t="str">
            <v>ROP SČ</v>
          </cell>
          <cell r="D43" t="str">
            <v>Evaluace výsledků a územního rozložení realizovaných intervencí v rámci regionu NUTS II Střední Čechy</v>
          </cell>
          <cell r="E43" t="str">
            <v xml:space="preserve">Hlavním cílem je zmapování dosažených výstupů, výsledků, resp. dopadů realizovaných projektů ROP SČ v rámci jednotlivých územních (samosprávných) celků regionu soudržnosti Střední Čechy. Aktivity budou směřovány do následujících oblastí:
- kvantitativní analýza dosažených výstupů a výsledků v rámci jednotlivých územních celků,
- kvalitativní analýza případných dopadů dosažených výstupů a výsledků (pokud bude relevantní),
- vytvoření map s dosaženými výsledky a výstupy projektů,                                          - vytvoření závěrů případně prognóz.
</v>
          </cell>
          <cell r="F43" t="str">
            <v>ukončeno</v>
          </cell>
          <cell r="G43" t="str">
            <v>interní</v>
          </cell>
          <cell r="H43" t="str">
            <v>on-going</v>
          </cell>
          <cell r="I43" t="str">
            <v>jiné</v>
          </cell>
          <cell r="J43" t="str">
            <v>–</v>
          </cell>
          <cell r="K43" t="str">
            <v xml:space="preserve">analýza dosažených výsledků a výstupů; syntéza  </v>
          </cell>
          <cell r="L43" t="str">
            <v>březen</v>
          </cell>
          <cell r="M43">
            <v>2013</v>
          </cell>
          <cell r="N43" t="str">
            <v>květen</v>
          </cell>
          <cell r="O43">
            <v>2013</v>
          </cell>
          <cell r="P43" t="str">
            <v>ÚRR</v>
          </cell>
          <cell r="Q43">
            <v>0</v>
          </cell>
          <cell r="R43">
            <v>0</v>
          </cell>
        </row>
        <row r="44">
          <cell r="A44" t="str">
            <v>18.</v>
          </cell>
          <cell r="B44" t="str">
            <v>RR SČ</v>
          </cell>
          <cell r="C44" t="str">
            <v>ROP SČ</v>
          </cell>
          <cell r="D44" t="str">
            <v>Analýza pokroku realizace ROP SČ - k 30. 6. 2013</v>
          </cell>
          <cell r="E44"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44" t="str">
            <v>ukončeno</v>
          </cell>
          <cell r="G44" t="str">
            <v>interní</v>
          </cell>
          <cell r="H44" t="str">
            <v>on-going</v>
          </cell>
          <cell r="I44" t="str">
            <v>řízení a implementace</v>
          </cell>
          <cell r="J44" t="str">
            <v>–</v>
          </cell>
          <cell r="K44" t="str">
            <v xml:space="preserve">analýza dokumentů a dosažených výsledků; </v>
          </cell>
          <cell r="L44" t="str">
            <v>červenec</v>
          </cell>
          <cell r="M44">
            <v>2013</v>
          </cell>
          <cell r="N44" t="str">
            <v>srpen</v>
          </cell>
          <cell r="O44">
            <v>2013</v>
          </cell>
          <cell r="P44" t="str">
            <v>ÚRR</v>
          </cell>
          <cell r="Q44">
            <v>0</v>
          </cell>
          <cell r="R44">
            <v>0</v>
          </cell>
        </row>
        <row r="45">
          <cell r="A45" t="str">
            <v>19.</v>
          </cell>
          <cell r="B45" t="str">
            <v>RR SČ</v>
          </cell>
          <cell r="C45" t="str">
            <v>ROP SČ</v>
          </cell>
          <cell r="D45" t="str">
            <v>Analýza pokroku realizace ROP SČ - k 31.12. 2013</v>
          </cell>
          <cell r="E45"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45" t="str">
            <v>ukončeno</v>
          </cell>
          <cell r="G45" t="str">
            <v>interní</v>
          </cell>
          <cell r="H45" t="str">
            <v>on-going</v>
          </cell>
          <cell r="I45" t="str">
            <v>řízení a implementace</v>
          </cell>
          <cell r="J45" t="str">
            <v>–</v>
          </cell>
          <cell r="K45" t="str">
            <v xml:space="preserve">analýza dokumentů a dosažených výsledků; </v>
          </cell>
          <cell r="L45" t="str">
            <v>únor</v>
          </cell>
          <cell r="M45">
            <v>2014</v>
          </cell>
          <cell r="N45" t="str">
            <v>únor</v>
          </cell>
          <cell r="O45">
            <v>2014</v>
          </cell>
          <cell r="P45" t="str">
            <v>ÚRR</v>
          </cell>
          <cell r="Q45">
            <v>0</v>
          </cell>
          <cell r="R45">
            <v>0</v>
          </cell>
        </row>
        <row r="46">
          <cell r="A46" t="str">
            <v>20.</v>
          </cell>
          <cell r="B46" t="str">
            <v>RR SČ</v>
          </cell>
          <cell r="C46" t="str">
            <v>ROP SČ</v>
          </cell>
          <cell r="D46" t="str">
            <v>Evaluace realizace Komunikačního plánu ROP SČ 2014</v>
          </cell>
          <cell r="E46" t="str">
            <v>Hlavním cílem je jednak vyhodnocení povědomí široké veřejnosti o fondech Evropské unie, zejména o ROP SČ na území regionu soudržnosti Střední Čechy, a jednak vyhodnocení realizace Komunikačního plánu ROP SČ za období 2011 – 2013.</v>
          </cell>
          <cell r="F46" t="str">
            <v>ukončeno</v>
          </cell>
          <cell r="G46" t="str">
            <v>externí</v>
          </cell>
          <cell r="H46" t="str">
            <v>on-going</v>
          </cell>
          <cell r="I46" t="str">
            <v>řízení a implementace</v>
          </cell>
          <cell r="J46" t="str">
            <v>–</v>
          </cell>
          <cell r="K46" t="str">
            <v xml:space="preserve">dotazníkový průzkum, rozhovory,  analýza dokumentů a dosažených výsledků; </v>
          </cell>
          <cell r="L46" t="str">
            <v>únor</v>
          </cell>
          <cell r="M46">
            <v>2014</v>
          </cell>
          <cell r="N46" t="str">
            <v>duben</v>
          </cell>
          <cell r="O46">
            <v>2014</v>
          </cell>
          <cell r="P46" t="str">
            <v>Akses</v>
          </cell>
          <cell r="Q46">
            <v>96800</v>
          </cell>
          <cell r="R46">
            <v>96800</v>
          </cell>
        </row>
        <row r="47">
          <cell r="A47" t="str">
            <v>21.</v>
          </cell>
          <cell r="B47" t="str">
            <v>RR SČ</v>
          </cell>
          <cell r="C47" t="str">
            <v>ROP SČ</v>
          </cell>
          <cell r="D47" t="str">
            <v>Analýza pokroku realizace ROP SČ - k 30.6. 2014</v>
          </cell>
          <cell r="E47" t="str">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ell>
          <cell r="F47" t="str">
            <v>ukončeno</v>
          </cell>
          <cell r="G47" t="str">
            <v>interní</v>
          </cell>
          <cell r="H47" t="str">
            <v>on-going</v>
          </cell>
          <cell r="I47" t="str">
            <v>řízení a implementace</v>
          </cell>
          <cell r="J47" t="str">
            <v>–</v>
          </cell>
          <cell r="K47" t="str">
            <v xml:space="preserve">analýza dokumentů a dosažených výsledků; </v>
          </cell>
          <cell r="L47" t="str">
            <v>únor</v>
          </cell>
          <cell r="M47">
            <v>2014</v>
          </cell>
          <cell r="N47" t="str">
            <v>únor</v>
          </cell>
          <cell r="O47">
            <v>2014</v>
          </cell>
          <cell r="P47" t="str">
            <v>ÚRR</v>
          </cell>
          <cell r="Q47">
            <v>0</v>
          </cell>
          <cell r="R47">
            <v>0</v>
          </cell>
        </row>
        <row r="48">
          <cell r="A48" t="str">
            <v>22.</v>
          </cell>
          <cell r="B48" t="str">
            <v>RR SČ</v>
          </cell>
          <cell r="C48" t="str">
            <v>ROP SČ</v>
          </cell>
          <cell r="D48" t="str">
            <v xml:space="preserve">Evaluace efektů dosažených implementací ROP SČ   </v>
          </cell>
          <cell r="E48" t="str">
            <v>Hlavním cílem projektu je zhodnocení implementace ROP SČ, naplnění stanovených cílů a identifikace reálných efektů případně dopadů (i předpokládaných) dosažených realizací stěžejních aktivit ROP SČ na region soudržnosti Střední Čechy.</v>
          </cell>
          <cell r="F48" t="str">
            <v>ukončeno</v>
          </cell>
          <cell r="G48" t="str">
            <v>externí</v>
          </cell>
          <cell r="H48" t="str">
            <v>ex-post</v>
          </cell>
          <cell r="I48" t="str">
            <v>dopadová evaluace v oblasti…</v>
          </cell>
          <cell r="J48" t="str">
            <v>–</v>
          </cell>
          <cell r="K48" t="str">
            <v>smíšený evaluační design zahrnující kvantitativní i kvalitativní metody: kontrafaktuální přístup, desk research, analýza dat, syntéza, rozhovory (IDI), telefonické dotazování (CATI), dotazník (CAWI i PAPI),  teorie změny.</v>
          </cell>
          <cell r="L48" t="str">
            <v>červen</v>
          </cell>
          <cell r="M48">
            <v>2005</v>
          </cell>
          <cell r="N48" t="str">
            <v>prosinec</v>
          </cell>
          <cell r="O48">
            <v>2015</v>
          </cell>
          <cell r="P48" t="str">
            <v>HOPE GROUP s.r.o. a NAVIGA 4, s.r.o.</v>
          </cell>
          <cell r="Q48">
            <v>1500000</v>
          </cell>
          <cell r="R48">
            <v>907500</v>
          </cell>
        </row>
      </sheetData>
      <sheetData sheetId="18">
        <row r="26">
          <cell r="A26" t="str">
            <v>1.</v>
          </cell>
          <cell r="B26" t="str">
            <v>RR MS</v>
          </cell>
          <cell r="C26" t="str">
            <v>ROP MS</v>
          </cell>
          <cell r="D26" t="str">
            <v>Ex ante evaluace</v>
          </cell>
          <cell r="E26" t="str">
            <v xml:space="preserve">Základním cílem ex-ante hodnocení je optimalizace přidělování rozpočtových zdrojů podle operačních programů a zlepšení kvality programování. </v>
          </cell>
          <cell r="F26" t="str">
            <v>ukončeno</v>
          </cell>
          <cell r="G26" t="str">
            <v>externí</v>
          </cell>
          <cell r="H26" t="str">
            <v>ex-ante</v>
          </cell>
          <cell r="I26" t="str">
            <v>jiné</v>
          </cell>
          <cell r="J26" t="str">
            <v>–</v>
          </cell>
          <cell r="K26" t="str">
            <v>desk research</v>
          </cell>
          <cell r="L26" t="str">
            <v>prosinec</v>
          </cell>
          <cell r="M26">
            <v>2005</v>
          </cell>
          <cell r="N26" t="str">
            <v>říjen</v>
          </cell>
          <cell r="O26">
            <v>2006</v>
          </cell>
          <cell r="P26" t="str">
            <v>Ekonomická fakulta VŠB - TU Ostrava</v>
          </cell>
          <cell r="Q26" t="str">
            <v>placeno z prostředků SROP či Krajského úřadu MSK - nedohledatelné</v>
          </cell>
          <cell r="R26" t="str">
            <v>placeno z prostředků SROP či Krajského úřadu MSK - nedohledatelné</v>
          </cell>
        </row>
        <row r="27">
          <cell r="A27" t="str">
            <v>2.</v>
          </cell>
          <cell r="B27" t="str">
            <v>RR MS</v>
          </cell>
          <cell r="C27" t="str">
            <v>ROP MS</v>
          </cell>
          <cell r="D27" t="str">
            <v>Monitorovací indikátory ROP Moravskoslezsko v roce 2008</v>
          </cell>
          <cell r="E27" t="str">
            <v xml:space="preserve">Cílem evaluační studie bylo ve sledovaném období:
• zmapovat hlavní řešené problémy 
• zhodnotit funkčnost indikátorové soustavy, z pohledu počtu indikátorů, jejich vypovídací schopnosti, dostupnosti dat a  frekvenci jejich měření
• vyhodnotit technické řešení sledování indikátorů
• vyhodnotit formu spolupráce s Národním orgánem pro koordinaci (NOK)  
• navrhnout doporučení pro strategické řízení programu
</v>
          </cell>
          <cell r="F27" t="str">
            <v>ukončeno</v>
          </cell>
          <cell r="G27" t="str">
            <v>interní</v>
          </cell>
          <cell r="H27" t="str">
            <v>on-going</v>
          </cell>
          <cell r="I27" t="str">
            <v>indikátory</v>
          </cell>
          <cell r="J27" t="str">
            <v>–</v>
          </cell>
          <cell r="K27" t="str">
            <v>analýza dat</v>
          </cell>
          <cell r="L27" t="str">
            <v>leden</v>
          </cell>
          <cell r="M27">
            <v>2008</v>
          </cell>
          <cell r="N27" t="str">
            <v>prosinec</v>
          </cell>
          <cell r="O27">
            <v>2008</v>
          </cell>
          <cell r="P27" t="str">
            <v>x</v>
          </cell>
          <cell r="Q27">
            <v>0</v>
          </cell>
          <cell r="R27">
            <v>0</v>
          </cell>
        </row>
        <row r="28">
          <cell r="A28" t="str">
            <v>3.</v>
          </cell>
          <cell r="B28" t="str">
            <v>RR MS</v>
          </cell>
          <cell r="C28" t="str">
            <v>ROP MS</v>
          </cell>
          <cell r="D28" t="str">
            <v>Územní rozložení projektů</v>
          </cell>
          <cell r="E28" t="str">
            <v>Na základě současného objemu dat o projektech a socioekonomické situaci v jednotlivých oblastech regionu dát doporučení k případné cílené podpoře konkrétního území.</v>
          </cell>
          <cell r="F28" t="str">
            <v>ukončeno</v>
          </cell>
          <cell r="G28" t="str">
            <v>interní</v>
          </cell>
          <cell r="H28" t="str">
            <v>on-going</v>
          </cell>
          <cell r="I28" t="str">
            <v>jiné</v>
          </cell>
          <cell r="J28" t="str">
            <v>–</v>
          </cell>
          <cell r="K28" t="str">
            <v>analýza dat</v>
          </cell>
          <cell r="L28" t="str">
            <v>listopad</v>
          </cell>
          <cell r="M28">
            <v>2008</v>
          </cell>
          <cell r="N28" t="str">
            <v>leden</v>
          </cell>
          <cell r="O28">
            <v>2009</v>
          </cell>
          <cell r="P28" t="str">
            <v>x</v>
          </cell>
          <cell r="Q28">
            <v>0</v>
          </cell>
          <cell r="R28">
            <v>0</v>
          </cell>
        </row>
        <row r="29">
          <cell r="A29" t="str">
            <v>4.</v>
          </cell>
          <cell r="B29" t="str">
            <v>RR MS</v>
          </cell>
          <cell r="C29" t="str">
            <v>ROP MS</v>
          </cell>
          <cell r="D29" t="str">
            <v>Územní rozložení dotace z ROP MS</v>
          </cell>
          <cell r="E29" t="str">
            <v>Na základě současného objemu dat o projektech a socioekonomické situaci v jednotlivých oblastech regionu dát doporučení k případné cílené podpoře konkrétního území.</v>
          </cell>
          <cell r="F29" t="str">
            <v>ukončeno</v>
          </cell>
          <cell r="G29" t="str">
            <v>interní</v>
          </cell>
          <cell r="H29" t="str">
            <v>on-going</v>
          </cell>
          <cell r="I29" t="str">
            <v>jiné</v>
          </cell>
          <cell r="J29" t="str">
            <v>–</v>
          </cell>
          <cell r="K29" t="str">
            <v>analýza dat</v>
          </cell>
          <cell r="L29" t="str">
            <v>listopad</v>
          </cell>
          <cell r="M29">
            <v>2009</v>
          </cell>
          <cell r="N29" t="str">
            <v>únor</v>
          </cell>
          <cell r="O29">
            <v>2010</v>
          </cell>
          <cell r="P29" t="str">
            <v>x</v>
          </cell>
          <cell r="Q29">
            <v>0</v>
          </cell>
          <cell r="R29">
            <v>0</v>
          </cell>
        </row>
        <row r="30">
          <cell r="A30" t="str">
            <v>5.</v>
          </cell>
          <cell r="B30" t="str">
            <v>RR MS</v>
          </cell>
          <cell r="C30" t="str">
            <v>ROP MS</v>
          </cell>
          <cell r="D30" t="str">
            <v>Evaluace nastavení bodových hodnotících kritérií</v>
          </cell>
          <cell r="E30" t="str">
            <v>Evaluace nastavených hodnotících kritérií pro případné úpravy a předožení na monitorovací výbory ROP MS, konané v roce 2009</v>
          </cell>
          <cell r="F30" t="str">
            <v>ukončeno</v>
          </cell>
          <cell r="G30" t="str">
            <v>interní</v>
          </cell>
          <cell r="H30" t="str">
            <v>on-going</v>
          </cell>
          <cell r="I30" t="str">
            <v>řízení a implementace</v>
          </cell>
          <cell r="J30" t="str">
            <v>–</v>
          </cell>
          <cell r="K30" t="str">
            <v>analýza dat</v>
          </cell>
          <cell r="L30" t="str">
            <v>leden</v>
          </cell>
          <cell r="M30">
            <v>2009</v>
          </cell>
          <cell r="N30" t="str">
            <v>prosinec</v>
          </cell>
          <cell r="O30">
            <v>2009</v>
          </cell>
          <cell r="P30" t="str">
            <v>x</v>
          </cell>
          <cell r="Q30">
            <v>0</v>
          </cell>
          <cell r="R30">
            <v>0</v>
          </cell>
        </row>
        <row r="31">
          <cell r="A31" t="str">
            <v>6.</v>
          </cell>
          <cell r="B31" t="str">
            <v>RR MS</v>
          </cell>
          <cell r="C31" t="str">
            <v>ROP MS</v>
          </cell>
          <cell r="D31" t="str">
            <v>Evaluace pro zdůvodnění změn operačního programu</v>
          </cell>
          <cell r="E31" t="str">
            <v>Cílem evaluační studie bylo předložit kvalitní evaluaci, která by byla relevantním podkladem pro změny operačního programu jak ze strany Národního orgánu pro koordinaci (NOK), tak i Evropské komise (EK).</v>
          </cell>
          <cell r="F31" t="str">
            <v>ukončeno</v>
          </cell>
          <cell r="G31" t="str">
            <v>interní</v>
          </cell>
          <cell r="H31" t="str">
            <v>on-going</v>
          </cell>
          <cell r="I31" t="str">
            <v>jiné</v>
          </cell>
          <cell r="J31" t="str">
            <v>–</v>
          </cell>
          <cell r="K31" t="str">
            <v>desk research</v>
          </cell>
          <cell r="L31" t="str">
            <v>červen</v>
          </cell>
          <cell r="M31">
            <v>2009</v>
          </cell>
          <cell r="N31" t="str">
            <v>leden</v>
          </cell>
          <cell r="O31">
            <v>2010</v>
          </cell>
          <cell r="P31" t="str">
            <v>Deloitte Advisory s.r.o.</v>
          </cell>
          <cell r="Q31" t="str">
            <v>zadáno přímo, cena dle smlouvy je vč. DPH, účast Deloitte byla podpůrná - pro zdůvodnění oblasti zdravotnictví; správně by se mělo jednat o evaluaci smíšenou (interní+externí)</v>
          </cell>
          <cell r="R31">
            <v>226100</v>
          </cell>
        </row>
        <row r="32">
          <cell r="A32" t="str">
            <v>7.</v>
          </cell>
          <cell r="B32" t="str">
            <v>RR MS</v>
          </cell>
          <cell r="C32" t="str">
            <v>ROP MS</v>
          </cell>
          <cell r="D32" t="str">
            <v>Implementace finančního nástroje JESSICA v Moravskoslezsku</v>
          </cell>
          <cell r="E32" t="str">
            <v xml:space="preserve">Cílem evaluace bylo ověřit podmínky pro implementaci nástroje JESSICA v Moravskoslezském kraji. Jednotlivé kapitoly:
1) Právní podmínky implementace finančního nástroje JESSICA v ČR
2) Přínosy implementace finančního nástroje JESSICA v Moravskoslezském kraji
3) Implementační struktura finančního nástroje JESSICA v Moravskoslezském kraji
4) Plán implementace finančního nástroje JESSICA v Moravskoslezském kraji
</v>
          </cell>
          <cell r="F32" t="str">
            <v>ukončeno</v>
          </cell>
          <cell r="G32" t="str">
            <v>externí</v>
          </cell>
          <cell r="H32" t="str">
            <v>on-going</v>
          </cell>
          <cell r="I32" t="str">
            <v>finanční nástroje</v>
          </cell>
          <cell r="J32" t="str">
            <v>–</v>
          </cell>
          <cell r="K32" t="str">
            <v>analytická práce, rozhovory se zástupci dotčených měst a dalších relevantních institucí, konzultace se zástupci EIB a RR MS, sběr dat a informací o potencionálních projektech, finanční modelování, analýza již dostupných, již dokončených studií JESSICA</v>
          </cell>
          <cell r="L32" t="str">
            <v>březen</v>
          </cell>
          <cell r="M32">
            <v>2009</v>
          </cell>
          <cell r="N32" t="str">
            <v>červenec</v>
          </cell>
          <cell r="O32">
            <v>2009</v>
          </cell>
          <cell r="P32" t="str">
            <v>PriceWaterhouseCoopers</v>
          </cell>
          <cell r="Q32" t="str">
            <v>hrazeno EIB</v>
          </cell>
          <cell r="R32">
            <v>0</v>
          </cell>
        </row>
        <row r="33">
          <cell r="A33" t="str">
            <v>8.</v>
          </cell>
          <cell r="B33" t="str">
            <v>RR MS</v>
          </cell>
          <cell r="C33" t="str">
            <v>ROP MS</v>
          </cell>
          <cell r="D33" t="str">
            <v xml:space="preserve">Vyhledávací studie k implementaci finančního nástroje JESSICA </v>
          </cell>
          <cell r="E33" t="str">
            <v xml:space="preserve">Cílem této studie bylo:
1) Vyhledání projektů vhodných pro použití finančního inženýrství ve městech a u dalších potenciálních partnerů
2) Identifikace potenciálních partnerů pro fondy rozvoje měst
</v>
          </cell>
          <cell r="F33" t="str">
            <v>ukončeno</v>
          </cell>
          <cell r="G33" t="str">
            <v>externí</v>
          </cell>
          <cell r="H33" t="str">
            <v>on-going</v>
          </cell>
          <cell r="I33" t="str">
            <v>finanční nástroje</v>
          </cell>
          <cell r="J33" t="str">
            <v>–</v>
          </cell>
          <cell r="K33" t="str">
            <v>analýza IPRM měst v MSK, provedení průzkumu mezi městy nad 20 tis. obyvatel, připravených k zahájení projektů od 2010 do 2013 (odevzdání formou projektových listů)</v>
          </cell>
          <cell r="L33" t="str">
            <v>březen</v>
          </cell>
          <cell r="M33">
            <v>2009</v>
          </cell>
          <cell r="N33" t="str">
            <v>prosinec</v>
          </cell>
          <cell r="O33">
            <v>2009</v>
          </cell>
          <cell r="P33" t="str">
            <v>Ing. Petr Czekaj</v>
          </cell>
          <cell r="Q33" t="str">
            <v>zadáno přímo, cena vpravo je s DPH</v>
          </cell>
          <cell r="R33">
            <v>115000</v>
          </cell>
        </row>
        <row r="34">
          <cell r="A34" t="str">
            <v>9.</v>
          </cell>
          <cell r="B34" t="str">
            <v>RR MS</v>
          </cell>
          <cell r="C34" t="str">
            <v>ROP MS</v>
          </cell>
          <cell r="D34" t="str">
            <v>Výběr projektů pro fyzickou kontrolu ex-ante</v>
          </cell>
          <cell r="E34" t="str">
            <v xml:space="preserve">Cílem evaluační studie bylo ve sledovaném období:
o vyhodnotit dosavadní způsob výběru projektů pro fyzickou kontrolu ex-ante
o ověřit, zda dle nastaveného způsobu výběru projektů pro fyzickou kontrolu ex-ante vychází vzorek přiměřeně velký a zda zachytí skutečně problémové projekty
o vyhodnotit relevantnost jednotlivých kritérií užívaných při výběru vzorku projektů 
o analýzou nedostatků v projektech zjištěných při kontrolách v průběhu implementace a při závěrečných kontrolách projektů identifikovat nová rizika 
o na základě zjištěných skutečností navrhnout doporučení pro případnou úpravu kritérií výběru projektů pro fyzickou kontrolu ex-ante
</v>
          </cell>
          <cell r="F34" t="str">
            <v>ukončeno</v>
          </cell>
          <cell r="G34" t="str">
            <v>interní</v>
          </cell>
          <cell r="H34" t="str">
            <v>on-going</v>
          </cell>
          <cell r="I34" t="str">
            <v>řízení a implementace</v>
          </cell>
          <cell r="J34" t="str">
            <v>–</v>
          </cell>
          <cell r="K34" t="str">
            <v xml:space="preserve">o analýza dat - vyhodnocení dosavadního způsobu výběru projektů pro fyzickou kontrolu ex-ante
o testování - ověřování, zda dle nastaveného způsobu výběru projektů pro fyzickou kontrolu ex-ante vychází vzorek přiměřeně velký a zda zachytí skutečně problémové projekty
o vyhodnocení relevantnosti jednotlivých kritérií užívaných při výběru vzorku projektů 
o identifikace nových rizik -  analýzou nedostatků v projektech zjištěných při kontrolách v průběhu implementace a při závěrečných kontrolách projektů 
</v>
          </cell>
          <cell r="L34" t="str">
            <v>listopad</v>
          </cell>
          <cell r="M34">
            <v>2010</v>
          </cell>
          <cell r="N34" t="str">
            <v>prosinec</v>
          </cell>
          <cell r="O34">
            <v>2010</v>
          </cell>
          <cell r="P34" t="str">
            <v>x</v>
          </cell>
          <cell r="Q34">
            <v>0</v>
          </cell>
          <cell r="R34">
            <v>0</v>
          </cell>
        </row>
        <row r="35">
          <cell r="A35" t="str">
            <v>10.</v>
          </cell>
          <cell r="B35" t="str">
            <v>RR MS</v>
          </cell>
          <cell r="C35" t="str">
            <v>ROP MS</v>
          </cell>
          <cell r="D35" t="str">
            <v>Územní rozložení projektů</v>
          </cell>
          <cell r="E35" t="str">
            <v>Na základě současného objemu dat o projektech a socioekonomické situaci v jednotlivých oblastech regionu dát doporučení k případné cílené podpoře konkrétního území.</v>
          </cell>
          <cell r="F35" t="str">
            <v>ukončeno</v>
          </cell>
          <cell r="G35" t="str">
            <v>interní</v>
          </cell>
          <cell r="H35" t="str">
            <v>on-going</v>
          </cell>
          <cell r="I35" t="str">
            <v>jiné</v>
          </cell>
          <cell r="J35" t="str">
            <v>–</v>
          </cell>
          <cell r="K35" t="str">
            <v>analýza dat</v>
          </cell>
          <cell r="L35" t="str">
            <v>říjen</v>
          </cell>
          <cell r="M35">
            <v>2010</v>
          </cell>
          <cell r="N35" t="str">
            <v>listopad</v>
          </cell>
          <cell r="O35">
            <v>2010</v>
          </cell>
          <cell r="P35" t="str">
            <v>x</v>
          </cell>
          <cell r="Q35">
            <v>0</v>
          </cell>
          <cell r="R35">
            <v>0</v>
          </cell>
        </row>
        <row r="36">
          <cell r="A36" t="str">
            <v>11.</v>
          </cell>
          <cell r="B36" t="str">
            <v>RR MS</v>
          </cell>
          <cell r="C36" t="str">
            <v>ROP MS</v>
          </cell>
          <cell r="D36" t="str">
            <v xml:space="preserve">Evaluace nastavení bodových hodnotících kritérií </v>
          </cell>
          <cell r="E36" t="str">
            <v>Evaluace nastavených hodnotících kritérií po zasedání MV 1. 12. 2009 – jejich vyhodnocení a další úpravy pro vyhlašování výzev na 2. pololetí 2010</v>
          </cell>
          <cell r="F36" t="str">
            <v>ukončeno</v>
          </cell>
          <cell r="G36" t="str">
            <v>interní</v>
          </cell>
          <cell r="H36" t="str">
            <v>on-going</v>
          </cell>
          <cell r="I36" t="str">
            <v>jiné</v>
          </cell>
          <cell r="J36" t="str">
            <v>–</v>
          </cell>
          <cell r="K36" t="str">
            <v>analýza dat</v>
          </cell>
          <cell r="L36" t="str">
            <v>leden</v>
          </cell>
          <cell r="M36">
            <v>2010</v>
          </cell>
          <cell r="N36" t="str">
            <v>duben</v>
          </cell>
          <cell r="O36">
            <v>2010</v>
          </cell>
          <cell r="P36" t="str">
            <v>x</v>
          </cell>
          <cell r="Q36">
            <v>0</v>
          </cell>
          <cell r="R36">
            <v>0</v>
          </cell>
        </row>
        <row r="37">
          <cell r="A37" t="str">
            <v>12.</v>
          </cell>
          <cell r="B37" t="str">
            <v>RR MS</v>
          </cell>
          <cell r="C37" t="str">
            <v>ROP MS</v>
          </cell>
          <cell r="D37" t="str">
            <v>Evaluace intervence  na posílení absorpční kapacity</v>
          </cell>
          <cell r="E37" t="str">
            <v>Cílem evaluace je zjistit, zda použitý inovativní nástroj na posílení absorpční kapacity dosáhl stanovených cílů, jestli byl dostatečně efektivní a zda je replikovatelný v budoucnu.</v>
          </cell>
          <cell r="F37" t="str">
            <v>ukončeno</v>
          </cell>
          <cell r="G37" t="str">
            <v>interní</v>
          </cell>
          <cell r="H37" t="str">
            <v>on-going</v>
          </cell>
          <cell r="I37" t="str">
            <v>absorbční kapacita</v>
          </cell>
          <cell r="J37" t="str">
            <v>–</v>
          </cell>
          <cell r="K37" t="str">
            <v xml:space="preserve">• Sběr a vyhodnocení dat
• Řízené rozhovory s příjemci (mikroregiony) a se zástupci Řídícího orgánu ROP MS
</v>
          </cell>
          <cell r="L37" t="str">
            <v>září</v>
          </cell>
          <cell r="M37">
            <v>2009</v>
          </cell>
          <cell r="N37" t="str">
            <v>únor</v>
          </cell>
          <cell r="O37">
            <v>2010</v>
          </cell>
          <cell r="P37" t="str">
            <v>x</v>
          </cell>
          <cell r="Q37">
            <v>0</v>
          </cell>
          <cell r="R37">
            <v>198000</v>
          </cell>
        </row>
        <row r="38">
          <cell r="A38" t="str">
            <v>13.</v>
          </cell>
          <cell r="B38" t="str">
            <v>RR MS</v>
          </cell>
          <cell r="C38" t="str">
            <v>ROP MS</v>
          </cell>
          <cell r="D38" t="str">
            <v>Evaluace na zjištění absorpční kapacity programu</v>
          </cell>
          <cell r="E38" t="str">
            <v>Cílem evaluace bylo zjistit absorpční kapacitu programu u klíčových příjemců programu na období let 2010-2012 a účinně nastavit její monitorování</v>
          </cell>
          <cell r="F38" t="str">
            <v>ukončeno</v>
          </cell>
          <cell r="G38" t="str">
            <v>interní</v>
          </cell>
          <cell r="H38" t="str">
            <v>on-going</v>
          </cell>
          <cell r="I38" t="str">
            <v>absorbční kapacita</v>
          </cell>
          <cell r="J38" t="str">
            <v>–</v>
          </cell>
          <cell r="K38" t="str">
            <v>analýza dat, řízené rozhovory</v>
          </cell>
          <cell r="L38" t="str">
            <v>červen</v>
          </cell>
          <cell r="M38">
            <v>2010</v>
          </cell>
          <cell r="N38" t="str">
            <v>listopad</v>
          </cell>
          <cell r="O38">
            <v>2010</v>
          </cell>
          <cell r="P38" t="str">
            <v>x</v>
          </cell>
          <cell r="Q38">
            <v>0</v>
          </cell>
          <cell r="R38">
            <v>0</v>
          </cell>
        </row>
        <row r="39">
          <cell r="A39" t="str">
            <v>14.</v>
          </cell>
          <cell r="B39" t="str">
            <v>RR MS</v>
          </cell>
          <cell r="C39" t="str">
            <v>ROP MS</v>
          </cell>
          <cell r="D39" t="str">
            <v>Dobré praktiky v realizaci priorit Lisabonské strategie v ROP</v>
          </cell>
          <cell r="E39" t="str">
            <v>Cílem analýzy je seznámení se a zhodnocení tématického zaměření vybraných operačních programů - „best practices“ - West Netherlands v Nizozemí, Highlands &amp; Islands Scotland a Lowlands &amp; Uplands Scotland, které mají již bohatou zkušenost s přípravou a realizací operačních programů a jejichž současné tematické zaměření je obdobné našemu budoucímu zacílení témat v období 2014+.</v>
          </cell>
          <cell r="F39" t="str">
            <v>ukončeno</v>
          </cell>
          <cell r="G39" t="str">
            <v>interní</v>
          </cell>
          <cell r="H39" t="str">
            <v>on-going</v>
          </cell>
          <cell r="I39" t="str">
            <v>jiné</v>
          </cell>
          <cell r="J39" t="str">
            <v>–</v>
          </cell>
          <cell r="K39" t="str">
            <v>desk research</v>
          </cell>
          <cell r="L39" t="str">
            <v>duben</v>
          </cell>
          <cell r="M39">
            <v>2010</v>
          </cell>
          <cell r="N39" t="str">
            <v>srpen</v>
          </cell>
          <cell r="O39">
            <v>2010</v>
          </cell>
          <cell r="P39" t="str">
            <v>x</v>
          </cell>
          <cell r="Q39">
            <v>0</v>
          </cell>
          <cell r="R39">
            <v>0</v>
          </cell>
        </row>
        <row r="40">
          <cell r="A40" t="str">
            <v>15.</v>
          </cell>
          <cell r="B40" t="str">
            <v>RR MS</v>
          </cell>
          <cell r="C40" t="str">
            <v>ROP MS</v>
          </cell>
          <cell r="D40" t="str">
            <v xml:space="preserve">Integrované plány rozvoje území </v>
          </cell>
          <cell r="E40" t="str">
            <v>Cílem evaluace je vytvořit 3 strategie IPRÚ, obsahující analýzu turistického potenciálu daného území, strategii a cíle jeho rozvoje, indikativní seznam projektů a indikátorů dosažených výstupů a zřídit 3 řídící struktury v území, definovaném Marketingovou strategií cestovního ruchu Moravskoslezského kraje.</v>
          </cell>
          <cell r="F40" t="str">
            <v>ukončeno</v>
          </cell>
          <cell r="G40" t="str">
            <v>externí</v>
          </cell>
          <cell r="H40" t="str">
            <v>on-going</v>
          </cell>
          <cell r="I40" t="str">
            <v>řízení a implementace</v>
          </cell>
          <cell r="J40" t="str">
            <v>–</v>
          </cell>
          <cell r="K40" t="str">
            <v>analýza socioekonomických dat, SWOT analýza, řízené rozhovory a kulaté stoly s místními aktéry (samospráva, NNO, podnikatelé)</v>
          </cell>
          <cell r="L40" t="str">
            <v>říjen</v>
          </cell>
          <cell r="M40">
            <v>2009</v>
          </cell>
          <cell r="N40" t="str">
            <v>říjen</v>
          </cell>
          <cell r="O40">
            <v>2010</v>
          </cell>
          <cell r="P40" t="str">
            <v xml:space="preserve">ProFaktum, s.r.o. </v>
          </cell>
          <cell r="Q40">
            <v>1200000</v>
          </cell>
          <cell r="R40">
            <v>450000</v>
          </cell>
        </row>
        <row r="41">
          <cell r="A41" t="str">
            <v>16.</v>
          </cell>
          <cell r="B41" t="str">
            <v>RR MS</v>
          </cell>
          <cell r="C41" t="str">
            <v>ROP MS</v>
          </cell>
          <cell r="D41" t="str">
            <v>Česká republika a budoucnost Kohezní politiky EU</v>
          </cell>
          <cell r="E41" t="str">
            <v xml:space="preserve">Předložený dokument se pokouší identifikovat zásadní parametry a obsahovou náplň zahájené diskuse o budoucnosti Kohezní politiky EU. Usiluje o vymezení a analýzu výchozích předpokladů této politiky, zásadně determinovaných aktuálním ekonomickým vývojem, jeho výhledem a identifikací rozvojových priorit, zesílených průběhem ekonomické a finanční krize.
Druhá část dokumentu se následně věnuje analýze a výslednému shrnutí klíčových dokumentů, statí a zásadních příspěvků, tvořících jádro diskuse o budoucí Kohezní politice EU.
A konečně část třetí je zaměřena na diskusi možných parametrů budoucí Kohezní politiky s ohledem na potřeby České republiky a jejích regionů.
</v>
          </cell>
          <cell r="F41" t="str">
            <v>ukončeno</v>
          </cell>
          <cell r="G41" t="str">
            <v>externí</v>
          </cell>
          <cell r="H41" t="str">
            <v>on-going</v>
          </cell>
          <cell r="I41" t="str">
            <v>2014+</v>
          </cell>
          <cell r="J41" t="str">
            <v>–</v>
          </cell>
          <cell r="K41" t="str">
            <v>analýza dat</v>
          </cell>
          <cell r="L41" t="str">
            <v>únor</v>
          </cell>
          <cell r="M41">
            <v>2010</v>
          </cell>
          <cell r="N41" t="str">
            <v>březen</v>
          </cell>
          <cell r="O41">
            <v>2010</v>
          </cell>
          <cell r="P41" t="str">
            <v>Ing. Petr Zahradník, MSc.</v>
          </cell>
          <cell r="Q41" t="str">
            <v>zadáno přímo, cena vpravo je s DPH</v>
          </cell>
          <cell r="R41">
            <v>70000</v>
          </cell>
        </row>
        <row r="42">
          <cell r="A42" t="str">
            <v>17.</v>
          </cell>
          <cell r="B42" t="str">
            <v>RR MS</v>
          </cell>
          <cell r="C42" t="str">
            <v>ROP MS</v>
          </cell>
          <cell r="D42" t="str">
            <v xml:space="preserve">Rozvojové priority regionů České republiky a analýza potenciálu jejich absorpční schopnosti v rámci Kohezní politiky EU po roce 2013 </v>
          </cell>
          <cell r="E42" t="str">
            <v xml:space="preserve">Předmětem předkládaného textu je deskripce aktuálních poznatků při vývoji debaty o budoucí Kohezní politice EU a stanovení pravidel a pozic klíčových pro formulaci rozvojových priorit regionů České republiky
V druhé části jsou formulovány a schematizovány a následně interpretovány věcné priority regionů České republiky a jejich vyhodnocení.
Třetí část dokumenty pak na základě prognózy ekonomického a regionálního vývoje a dalších kvantitativních i kvalitativních parametrů identifikuje potenciál absorpční kapacity regionů, přičemž je provedena interpretace regionálních priorit z pohledu Strategie EU 2020 a jejích klíčových indikátorů i interpretace regionálních priorit konvergenčního typu.
</v>
          </cell>
          <cell r="F42" t="str">
            <v>ukončeno</v>
          </cell>
          <cell r="G42" t="str">
            <v>externí</v>
          </cell>
          <cell r="H42" t="str">
            <v>on-going</v>
          </cell>
          <cell r="I42" t="str">
            <v>2014+</v>
          </cell>
          <cell r="J42" t="str">
            <v>–</v>
          </cell>
          <cell r="K42" t="str">
            <v>analýza dat</v>
          </cell>
          <cell r="L42" t="str">
            <v>srpen</v>
          </cell>
          <cell r="M42">
            <v>2010</v>
          </cell>
          <cell r="N42" t="str">
            <v>říjen</v>
          </cell>
          <cell r="O42">
            <v>2010</v>
          </cell>
          <cell r="P42" t="str">
            <v>Ing. Petr Zahradník, MSc.</v>
          </cell>
          <cell r="Q42" t="str">
            <v>zadáno přímo, cena vpravo je s DPH</v>
          </cell>
          <cell r="R42">
            <v>70000</v>
          </cell>
        </row>
        <row r="43">
          <cell r="A43" t="str">
            <v>18.</v>
          </cell>
          <cell r="B43" t="str">
            <v>RR MS</v>
          </cell>
          <cell r="C43" t="str">
            <v>ROP MS</v>
          </cell>
          <cell r="D43" t="str">
            <v>Posouzení vlivů změn ROP MS na životní prostředí a veřejné zdraví</v>
          </cell>
          <cell r="E43" t="str">
            <v>Cílem bylo posoudit vliv změn ROP MS na životní prostžedí a veřejné zdraví.</v>
          </cell>
          <cell r="F43" t="str">
            <v>ukončeno</v>
          </cell>
          <cell r="G43" t="str">
            <v>externí</v>
          </cell>
          <cell r="H43" t="str">
            <v>on-going</v>
          </cell>
          <cell r="I43" t="str">
            <v>jiné</v>
          </cell>
          <cell r="J43" t="str">
            <v>–</v>
          </cell>
          <cell r="K43" t="str">
            <v>analýza dat</v>
          </cell>
          <cell r="L43" t="str">
            <v>říjen</v>
          </cell>
          <cell r="M43">
            <v>2010</v>
          </cell>
          <cell r="N43" t="str">
            <v>říjen</v>
          </cell>
          <cell r="O43">
            <v>2010</v>
          </cell>
          <cell r="P43" t="str">
            <v>Regionální centrum EIA s.r.o.</v>
          </cell>
          <cell r="Q43" t="str">
            <v>zadáno přímo, cena vpravo je s DPH</v>
          </cell>
          <cell r="R43">
            <v>6000</v>
          </cell>
        </row>
        <row r="44">
          <cell r="A44" t="str">
            <v>19.</v>
          </cell>
          <cell r="B44" t="str">
            <v>RR MS</v>
          </cell>
          <cell r="C44" t="str">
            <v>ROP MS</v>
          </cell>
          <cell r="D44" t="str">
            <v>Evaluace realizace informačních a komunikačních opatření ROP Moravskoslezsko</v>
          </cell>
          <cell r="E44" t="str">
            <v xml:space="preserve">Cílem této evaluace je:
a. vyhodnocení účelnosti a účinnosti jednotlivých používaných informačních a komunikačních opatření v kontextu realizace dlouhodobé strategie programu (Organizační strategie Úřadu Regionální rady regionu soudržnosti Moravskoslezsko na léta 2007 až 2015 (2020))
b. vyhodnocení průběžného plnění cílů ročních komunikačních plánů (KoP) a dalších plánovacích instrumentů (Koncepce třífázového plánování komunikačních a informačních aktivit na úrovni ROP Moravskoslezsko)
Sledovány byly 3 úrovně:
I. Strategie - cíle:
• Jak přispívají KA k naplnění cílů Dlouhodobé strategie ÚRR?
II. Management – systém, nastavení: 
• Jak je nastaven systém plánování?
• Jak je nastaven systém realizace?
• Jak je nastaven rámec řízení a koordinace KA na ÚRR (kdo co dělá)?
III. Komunikační nástroje:
• Jaké KA byly realizovány (pro jednotlivé cílové skupiny)?
• Jsou KA vhodně nastaveny? Jsou relevantní potřebám/požadavkům cílových skupin? (relevance)
• Do jaké míry KA naplňují stanovené cíle Koncepce třífázového plánování komunikačních a informačních aktivit?  (účelnost)
• Jsou KA vhodně načasovány?
• Jaká je účinnost jednotlivých KA? (účinnost)
• Jaké KA jsou nejefektivnější z hlediska účelnosti a účinnosti?
</v>
          </cell>
          <cell r="F44" t="str">
            <v>ukončeno</v>
          </cell>
          <cell r="G44" t="str">
            <v>externí</v>
          </cell>
          <cell r="H44" t="str">
            <v>on-going</v>
          </cell>
          <cell r="I44" t="str">
            <v>řízení a implementace</v>
          </cell>
          <cell r="J44" t="str">
            <v>–</v>
          </cell>
          <cell r="K44" t="str">
            <v xml:space="preserve">V souladu s dobrou praxí, reflektující zásady triangulace, byly použity následující nástroje:
- Analýza dokumentace a dat z monitorovacích systémů – (prezenční listiny účastníků na školeních k analýze nákladů a přínosů - CBA, systém CRM - Customer relationship management, konzultační listy a hodnotící zprávy CBA, Informační systém MONIT7+, výsledky „Výzkumu povědomí veřejnosti v MS regionu o problematice EU, strukturálních fondech, resp. Regionálním operačním programu“, zpracovaného firmou Respond, s.r.o. v letech 2007 a 2010)
- Individuální strukturované rozhovory s cílovými skupinami
- Dotazníkové šetření u dotčených pracovníků Úřadu Regionální rady (vedoucí odborů a zaměstnanci odboru marketingu a posílení absorpce)
- Fokusní skupina s vybranými pracovníky Úřadu Regionální rady (zaměstnanci odboru marketingu a posílení absorpce) 
</v>
          </cell>
          <cell r="L44" t="str">
            <v>srpen</v>
          </cell>
          <cell r="M44">
            <v>2010</v>
          </cell>
          <cell r="N44" t="str">
            <v>únor</v>
          </cell>
          <cell r="O44">
            <v>2011</v>
          </cell>
          <cell r="P44" t="str">
            <v>Akses, s.r.o. a Kajman a Krokodýl, s.r.o.</v>
          </cell>
          <cell r="Q44" t="str">
            <v>zadáno přímo, cena vpravo je s DPH</v>
          </cell>
          <cell r="R44">
            <v>216000</v>
          </cell>
        </row>
        <row r="45">
          <cell r="A45" t="str">
            <v>20.</v>
          </cell>
          <cell r="B45" t="str">
            <v>RR MS</v>
          </cell>
          <cell r="C45" t="str">
            <v>ROP MS</v>
          </cell>
          <cell r="D45" t="str">
            <v>Podkladová a vyhledávací studie v rámci plánovaného vyhlášení výzvy ROP MS na podporu distribuce a marketingové podpory prodeje regionálních produktů vyprodukovaných na území MSK prostřednictvím turistických informačních center, resp. turistických oblastí</v>
          </cell>
          <cell r="E45" t="str">
            <v xml:space="preserve">Cílem evaluační studie bylo zjištění stávající situace v oblasti nabídky a poptávky produktů s regionální tématikou. Smyslem průzkumu bylo zjistit zájem turistických informačních center a provozovatelů turistických atraktivit o nabídku produktů s regionální tématikou. Studie obsahovala návrhy a doporučení na opatření, směřující k systémové podpoře v oblasti distribuce a systému marketingové podpory prodeje těchto regionálních produktů ve výše uvedených zařízeních, v návaznosti na podporu rozvoje cestovního ruchu. </v>
          </cell>
          <cell r="F45" t="str">
            <v>ukončeno</v>
          </cell>
          <cell r="G45" t="str">
            <v>externí</v>
          </cell>
          <cell r="H45" t="str">
            <v>on-going</v>
          </cell>
          <cell r="I45" t="str">
            <v>řízení a implementace</v>
          </cell>
          <cell r="J45" t="str">
            <v>–</v>
          </cell>
          <cell r="K45" t="str">
            <v>dotazníkové šetření, osobní telefonický rozhovor</v>
          </cell>
          <cell r="L45" t="str">
            <v>červenec</v>
          </cell>
          <cell r="M45">
            <v>2010</v>
          </cell>
          <cell r="N45" t="str">
            <v>únor</v>
          </cell>
          <cell r="O45">
            <v>2011</v>
          </cell>
          <cell r="P45" t="str">
            <v>Gorolia, o.s.</v>
          </cell>
          <cell r="Q45" t="str">
            <v>zadáno přímo, cena vpravo je s DPH</v>
          </cell>
          <cell r="R45">
            <v>95000</v>
          </cell>
        </row>
        <row r="46">
          <cell r="A46" t="str">
            <v>21.</v>
          </cell>
          <cell r="B46" t="str">
            <v>RR MS</v>
          </cell>
          <cell r="C46" t="str">
            <v>ROP MS</v>
          </cell>
          <cell r="D46" t="str">
            <v>Analýza zájmu a připravenosti výstavby cyklostezek na páteřních trasách MSK</v>
          </cell>
          <cell r="E46" t="str">
            <v>zjistit stav připravenosti výstavby cyklostezek pro případné rozhodnutí o zaměření alokace na podporu výstavby nových cyklostezek</v>
          </cell>
          <cell r="F46" t="str">
            <v>ukončeno</v>
          </cell>
          <cell r="G46" t="str">
            <v>externí</v>
          </cell>
          <cell r="H46" t="str">
            <v>on-going</v>
          </cell>
          <cell r="I46" t="str">
            <v>řízení a implementace</v>
          </cell>
          <cell r="J46" t="str">
            <v>–</v>
          </cell>
          <cell r="K46" t="str">
            <v>analýza podkladů ÚRR MS, terénní průzkum, jednání se zástupci samospráv a garanty páteřních cyklotras, finální workshop s klíčovými samosprávami</v>
          </cell>
          <cell r="L46" t="str">
            <v>říjen</v>
          </cell>
          <cell r="M46">
            <v>2011</v>
          </cell>
          <cell r="N46" t="str">
            <v>březen</v>
          </cell>
          <cell r="O46">
            <v>2012</v>
          </cell>
          <cell r="P46" t="str">
            <v>Radim Přeček</v>
          </cell>
          <cell r="Q46" t="str">
            <v>zadáno přímo, cena vpravo je s DPH</v>
          </cell>
          <cell r="R46">
            <v>46000</v>
          </cell>
        </row>
        <row r="47">
          <cell r="A47" t="str">
            <v>22.</v>
          </cell>
          <cell r="B47" t="str">
            <v>RR MS</v>
          </cell>
          <cell r="C47" t="str">
            <v>ROP MS</v>
          </cell>
          <cell r="D47" t="str">
            <v>Evaluace systému implementace pro zvýšení efektivity, výkonnosti a kvality realizace programu - zpráva</v>
          </cell>
          <cell r="E47" t="str">
            <v>cílem je zvýšení efektivity, výkonnosti a kvality implementace programu</v>
          </cell>
          <cell r="F47" t="str">
            <v>ukončeno</v>
          </cell>
          <cell r="G47" t="str">
            <v>interní</v>
          </cell>
          <cell r="H47" t="str">
            <v>on-going</v>
          </cell>
          <cell r="I47" t="str">
            <v>řízení a implementace</v>
          </cell>
          <cell r="J47" t="str">
            <v>–</v>
          </cell>
          <cell r="K47" t="str">
            <v>Na základě vyhodnocení interních procesů (dvoukolovou Delphi metodou) byly vybrány 3 procesy z hlediska významnosti a časové a finanční náročnosti, u kterých byly stanoveny pracovní týmy a akční plán implementace navržených změn</v>
          </cell>
          <cell r="L47" t="str">
            <v>únor</v>
          </cell>
          <cell r="M47">
            <v>2011</v>
          </cell>
          <cell r="N47" t="str">
            <v>březen</v>
          </cell>
          <cell r="O47">
            <v>2011</v>
          </cell>
          <cell r="P47" t="str">
            <v>x</v>
          </cell>
          <cell r="Q47">
            <v>0</v>
          </cell>
          <cell r="R47">
            <v>0</v>
          </cell>
        </row>
        <row r="48">
          <cell r="A48" t="str">
            <v>23.</v>
          </cell>
          <cell r="B48" t="str">
            <v>RR MS</v>
          </cell>
          <cell r="C48" t="str">
            <v>ROP MS</v>
          </cell>
          <cell r="D48" t="str">
            <v>Analýza Integrovaných plánů rozvoje měst realizovaných v rámci regionálních operačních programů v polovině programového období 2007-13 - zpráva + vlastní analýza</v>
          </cell>
          <cell r="E48" t="str">
            <v xml:space="preserve">Cílem zpracovávané analýzy bylo v polovině programového období zhodnotit dosavadní přístup, zkušenosti s administrací a přínosy realizace IPRM v rámci všech ROP, a to s ohledem na skutečnost, že při plánování kohezní politiky EU v novém programovém období 2014-2020, se předpokládá i nadále využití integrovaného přístupu pro rozvoj měst. </v>
          </cell>
          <cell r="F48" t="str">
            <v>ukončeno</v>
          </cell>
          <cell r="G48" t="str">
            <v>interní</v>
          </cell>
          <cell r="H48" t="str">
            <v>on-going</v>
          </cell>
          <cell r="I48" t="str">
            <v>řízení a implementace</v>
          </cell>
          <cell r="J48" t="str">
            <v>–</v>
          </cell>
          <cell r="K48" t="str">
            <v>analýza dat z IS MONIT7+ a od manažerů IPRM, komparace</v>
          </cell>
          <cell r="L48" t="str">
            <v>listopad</v>
          </cell>
          <cell r="M48">
            <v>2010</v>
          </cell>
          <cell r="N48" t="str">
            <v>listopad</v>
          </cell>
          <cell r="O48">
            <v>2011</v>
          </cell>
          <cell r="P48" t="str">
            <v>x</v>
          </cell>
          <cell r="Q48">
            <v>0</v>
          </cell>
          <cell r="R48">
            <v>0</v>
          </cell>
        </row>
        <row r="49">
          <cell r="A49" t="str">
            <v>24.</v>
          </cell>
          <cell r="B49" t="str">
            <v>RR MS</v>
          </cell>
          <cell r="C49" t="str">
            <v>ROP MS</v>
          </cell>
          <cell r="D49" t="str">
            <v>Socioekonomický atlas Moravskoslezského kraje</v>
          </cell>
          <cell r="E49" t="str">
            <v xml:space="preserve">Cílem je znázornit a interpretovat:
1) Vymezení kraje, popsání klíčových socioekonomických procesů (sídelních, suburbanizačních) na území kraje včetně přirozených pólů rozvoje. V rámci výstupů budou znázorněny a popsány vnitroregionální rozdíly na území MSK a zmapovány póly rozvoje (střediska osídlení).
2) Územní rozdělení dotací ROP MS dle oblastí: 
Dopravní infrastruktura, dopravní obslužnost 
Cestovní ruch 
Rozvoj sídel v kraji - velkých (nad 50 000 obyvatel), středních (5000 – 50 000 obyvatel) a malých (500 – 5000 obyvatel) měst a obcí
Základní a střední školství
Sociální služby
Celková mapa investic ROP Moravskoslezsko 2007-2013 
</v>
          </cell>
          <cell r="F49" t="str">
            <v>ukončeno</v>
          </cell>
          <cell r="G49" t="str">
            <v>externí</v>
          </cell>
          <cell r="H49" t="str">
            <v>on-going</v>
          </cell>
          <cell r="I49" t="str">
            <v>Dopadová evaluace v oblasti…</v>
          </cell>
          <cell r="J49" t="str">
            <v>jiné</v>
          </cell>
          <cell r="K49" t="str">
            <v>analýza dat (pro určení ostravské aglomerace vícekriteriální analýza indikátorů s vysokou prostorovou validitou)</v>
          </cell>
          <cell r="L49" t="str">
            <v>březen</v>
          </cell>
          <cell r="M49">
            <v>2012</v>
          </cell>
          <cell r="N49" t="str">
            <v>květen</v>
          </cell>
          <cell r="O49">
            <v>2012</v>
          </cell>
          <cell r="P49" t="str">
            <v>PROCES - Centrum pro rozvoj obcí a regionů, s.r.o.</v>
          </cell>
          <cell r="Q49" t="str">
            <v>zadáno přímo, cena vpravo je s DPH</v>
          </cell>
          <cell r="R49">
            <v>129600</v>
          </cell>
        </row>
        <row r="50">
          <cell r="A50" t="str">
            <v>25.</v>
          </cell>
          <cell r="B50" t="str">
            <v>RR MS</v>
          </cell>
          <cell r="C50" t="str">
            <v>ROP MS</v>
          </cell>
          <cell r="D50" t="str">
            <v>Evaluace podpory turistických oblastí z ROP Moravskoslezsko v období 2010-2012</v>
          </cell>
          <cell r="E50" t="str">
            <v>Navrhnout na základě výkonnostních kritérií nový systém rozdělení alokace mezi jednotlivé TO pro výzvu v říjnu 2012 (objem 14 mil. Kč) a zhodnotit, jak dosud poskytovaná podpora Dest. managementům  TO přispívá k plnění cílů dílčí oblasti podpory 2.2.4</v>
          </cell>
          <cell r="F50" t="str">
            <v>ukončeno</v>
          </cell>
          <cell r="G50" t="str">
            <v>externí</v>
          </cell>
          <cell r="H50">
            <v>129600</v>
          </cell>
          <cell r="I50" t="str">
            <v>řízení a implementace</v>
          </cell>
          <cell r="J50" t="str">
            <v>–</v>
          </cell>
          <cell r="K50" t="str">
            <v>analýza dokumentace (desk research), řízené rozhovory se zástupci ÚRR, řízené rozhovory se zástupci DM TO, návštěva na místě (in-site visit ), řízené rozhovory se zástupci partnerských organizací, expertní posouzení</v>
          </cell>
          <cell r="L50" t="str">
            <v>srpen</v>
          </cell>
          <cell r="M50">
            <v>2012</v>
          </cell>
          <cell r="N50" t="str">
            <v>září</v>
          </cell>
          <cell r="O50">
            <v>2012</v>
          </cell>
          <cell r="P50" t="str">
            <v>Akses, spol. s r.o.</v>
          </cell>
          <cell r="Q50">
            <v>100000</v>
          </cell>
          <cell r="R50">
            <v>90000</v>
          </cell>
        </row>
        <row r="51">
          <cell r="A51" t="str">
            <v>26.</v>
          </cell>
          <cell r="B51" t="str">
            <v>RR MS</v>
          </cell>
          <cell r="C51" t="str">
            <v>ROP MS</v>
          </cell>
          <cell r="D51" t="str">
            <v xml:space="preserve">Evaluace přípravy plánů udržitelné mobility ve městech Ostrava a Opava </v>
          </cell>
          <cell r="E51" t="str">
            <v>Cílem této evaluace provést ověření a ujištění pro Řídící orgán, že připravované projekty jsou v souladu s evropskou metodikou pro přípravu Plánů udržitelné mobility ve městech (SUMP) - tj. ověřit stávající situaci, poskytnout doporučení městům Ostrava a Opava při přípravě a nastavení zadávacích podmínek SUMPs pro tato města a provést závěrečné vyhodnocení připravenosti měst, které bude mj. obsahovat ujištění o tom, že budoucí příjemci jsou v souladu s metodikou na přípravu SUMP.</v>
          </cell>
          <cell r="F51" t="str">
            <v>ukončeno</v>
          </cell>
          <cell r="G51" t="str">
            <v>externí</v>
          </cell>
          <cell r="H51">
            <v>90000</v>
          </cell>
          <cell r="I51" t="str">
            <v>řízení a implementace</v>
          </cell>
          <cell r="J51" t="str">
            <v>–</v>
          </cell>
          <cell r="K51" t="str">
            <v>analýza dokumentace, řízené rozhovory, závěrečné experní posouzení</v>
          </cell>
          <cell r="L51" t="str">
            <v>září</v>
          </cell>
          <cell r="M51">
            <v>2012</v>
          </cell>
          <cell r="N51" t="str">
            <v>prosinec</v>
          </cell>
          <cell r="O51">
            <v>2012</v>
          </cell>
          <cell r="P51" t="str">
            <v>Centrum dopravního výzkumu, v.v.i.</v>
          </cell>
          <cell r="Q51" t="str">
            <v>zadáno přímo, cena vpravo je s DPH</v>
          </cell>
          <cell r="R51">
            <v>82336</v>
          </cell>
        </row>
        <row r="52">
          <cell r="A52" t="str">
            <v>27.</v>
          </cell>
          <cell r="B52" t="str">
            <v>RR MS</v>
          </cell>
          <cell r="C52" t="str">
            <v>ROP MS</v>
          </cell>
          <cell r="D52" t="str">
            <v>Interní evaluace pro zdůvodnění změny č. 5 ROP MS, včetně posouzení vlivů změn ROP MS na životní prostředí</v>
          </cell>
          <cell r="E52" t="str">
            <v xml:space="preserve">Nezbytným předpokladem pro oznámení návrhu změny operačního programu je jasný popis a zdůvodnění změny, podložený daty, interními nebo externími evaluacemi, rozhodnutími na úrovni kraje, strategickými dokumenty, apod. Evaluační pracoviště ROP Moravskoslezsko zpracovalo interní evaluaci pro zdůvodnění změn programu. Externě bylo zadání posouzení vlivů změny ROP Moravskoslezsko na životní prostředí.
</v>
          </cell>
          <cell r="F52" t="str">
            <v>ukončeno</v>
          </cell>
          <cell r="G52" t="str">
            <v>interní (externě pouze zadáno Posouzení vlivů změny ROP Moravskoslezsko na životní prostředí)</v>
          </cell>
          <cell r="H52" t="str">
            <v>on-going</v>
          </cell>
          <cell r="I52" t="str">
            <v>řízení a implementace</v>
          </cell>
          <cell r="J52" t="str">
            <v>–</v>
          </cell>
          <cell r="K52" t="str">
            <v>analýza dat, desk research</v>
          </cell>
          <cell r="L52" t="str">
            <v>květen</v>
          </cell>
          <cell r="M52">
            <v>2013</v>
          </cell>
          <cell r="N52" t="str">
            <v>září</v>
          </cell>
          <cell r="O52">
            <v>2013</v>
          </cell>
          <cell r="P52" t="str">
            <v>zdůvodnění změn č. 5 ROP MS - interní evaluace; posouzení vlivů změny ROP Moravskoslezsko na životní prostředí zpracovalo Regionální centrum EIA s.r.o.</v>
          </cell>
          <cell r="Q52" t="str">
            <v>interní evaluace - 0 Kč; Posouzení vlivů změny ROP Moravskoslezsko na životní prostředí - 32 912 Kč</v>
          </cell>
          <cell r="R52">
            <v>32912</v>
          </cell>
        </row>
        <row r="53">
          <cell r="A53" t="str">
            <v>28.</v>
          </cell>
          <cell r="B53" t="str">
            <v>RR MS</v>
          </cell>
          <cell r="C53" t="str">
            <v>ROP MS</v>
          </cell>
          <cell r="D53" t="str">
            <v>Evaluace dopadu a efektů (přínosů) ROP Moravskoslezsko (příprava)</v>
          </cell>
          <cell r="E53" t="str">
            <v>Cílem evaluace je připravit podmínky pro zjištění předběžných dopadů intervencí ROP MS a jejich přínosů, které nejsou podchyceny standardními nástroji implementace programu.</v>
          </cell>
          <cell r="F53" t="str">
            <v>ukončeno</v>
          </cell>
          <cell r="G53" t="str">
            <v>smíšená - interní s externí facilitací (expertní služby pro nastavení evaluačního designu, pro přípravu metodických vzorů a oponenturu průběžných výstupů evaluace)</v>
          </cell>
          <cell r="H53" t="str">
            <v>on-going</v>
          </cell>
          <cell r="I53" t="str">
            <v>Dopadová evaluace v oblasti…</v>
          </cell>
          <cell r="J53" t="str">
            <v>celý ROP MS: dopravní infrastruktura, veřejná doprava, rozvoj letiště, IBC, školství, sociální služby, zdravotnictví, cestovní ruch, brownfields, rozvoj obcí</v>
          </cell>
          <cell r="K53" t="str">
            <v>desk research, skupinové rozhovory, analýza dat</v>
          </cell>
          <cell r="L53" t="str">
            <v>červenec</v>
          </cell>
          <cell r="M53">
            <v>2013</v>
          </cell>
          <cell r="N53" t="str">
            <v>prosinec</v>
          </cell>
          <cell r="O53">
            <v>2013</v>
          </cell>
          <cell r="P53" t="str">
            <v>interní evaluační tým; externí služby zajišťuje AKSES, s.r.o.</v>
          </cell>
          <cell r="Q53" t="str">
            <v>externí služby - 100 000 Kč, vč. DPH</v>
          </cell>
          <cell r="R53">
            <v>100000</v>
          </cell>
        </row>
        <row r="54">
          <cell r="A54" t="str">
            <v>29.</v>
          </cell>
          <cell r="B54" t="str">
            <v>RR MS</v>
          </cell>
          <cell r="C54" t="str">
            <v>ROP MS</v>
          </cell>
          <cell r="D54" t="str">
            <v>Evaluace přínosů a efektů oblasti podpory 1.3 Rozvoj dopravní obslužnosti, se zaměřením na dílčí oblast podpory 1.3.2 Pořízení dopravních prostředků veřejné dopravy ROP Moravskoslezsko 2007-2013</v>
          </cell>
          <cell r="E54" t="str">
            <v xml:space="preserve">Cílem této evaluace je zmapování, analýza a vyhodnocení efektů (přínosů) oblasti podpory 1.3 Rozvoj dopravní obslužnosti, je specificky zaměřena na dílčí oblast podpory 1.3.2 Pořízení dopravních prostředků veřejné dopravy.
Evaluace se primárně zaměřila na vyhodnocení indikátorů a cílů, zmapování efektů a posun situace a vliv intervence ROP MS.
</v>
          </cell>
          <cell r="F54" t="str">
            <v>ukončeno</v>
          </cell>
          <cell r="G54" t="str">
            <v>smíšená - interní s externí facilitací (expertní služby pro nastavení evaluačního designu, pro přípravu metodických vzorů a oponenturu průběžných výstupů evaluace)</v>
          </cell>
          <cell r="H54" t="str">
            <v>ex post</v>
          </cell>
          <cell r="I54" t="str">
            <v>Dopadová evaluace v oblasti…</v>
          </cell>
          <cell r="J54" t="str">
            <v>veřejná doprava</v>
          </cell>
          <cell r="K54" t="str">
            <v>desk research (analýza dat), řízené rozhovory, sekundární data
z dotazníkového šetření</v>
          </cell>
          <cell r="L54" t="str">
            <v>září</v>
          </cell>
          <cell r="M54">
            <v>2014</v>
          </cell>
          <cell r="N54" t="str">
            <v>prosinec</v>
          </cell>
          <cell r="O54">
            <v>2014</v>
          </cell>
          <cell r="P54" t="str">
            <v>interní evaluační tým; externí služby zajišťuje AKSES, s.r.o.</v>
          </cell>
          <cell r="Q54" t="str">
            <v>externí služby - 100 000 Kč, vč. DPH</v>
          </cell>
          <cell r="R54">
            <v>100000</v>
          </cell>
        </row>
        <row r="55">
          <cell r="A55" t="str">
            <v>30.</v>
          </cell>
          <cell r="B55" t="str">
            <v>RR MS</v>
          </cell>
          <cell r="C55" t="str">
            <v>ROP MS</v>
          </cell>
          <cell r="D55" t="str">
            <v>Evaluace  podpory regenerace brownfields z ROP Moravskoslezsko</v>
          </cell>
          <cell r="E55" t="str">
            <v xml:space="preserve">Cílem podpory bylo hodnotit zhodnotit nastavení podmínek podpory brownfields v ROP Moravskoslezskou a přínos této podpory pro města a obce, kterým byla tato podpory určena. </v>
          </cell>
          <cell r="F55" t="str">
            <v>ukončeno</v>
          </cell>
          <cell r="G55" t="str">
            <v>externí</v>
          </cell>
          <cell r="H55" t="str">
            <v>ex post</v>
          </cell>
          <cell r="I55" t="str">
            <v>Dopadová evaluace v oblasti…</v>
          </cell>
          <cell r="J55" t="str">
            <v>podpora regenerace brownfields</v>
          </cell>
          <cell r="K55" t="str">
            <v>desk research (analýza dat), analýza dat z MONIT, řízené rozhovory</v>
          </cell>
          <cell r="L55" t="str">
            <v>srpen</v>
          </cell>
          <cell r="M55">
            <v>2015</v>
          </cell>
          <cell r="N55" t="str">
            <v>prosinec</v>
          </cell>
          <cell r="O55">
            <v>2015</v>
          </cell>
          <cell r="P55" t="str">
            <v>IURS urban s.r.o.</v>
          </cell>
          <cell r="Q55">
            <v>2015</v>
          </cell>
          <cell r="R55">
            <v>2015</v>
          </cell>
        </row>
        <row r="56">
          <cell r="A56" t="str">
            <v>31.</v>
          </cell>
          <cell r="B56" t="str">
            <v>RR MS</v>
          </cell>
          <cell r="C56" t="str">
            <v>ROP MS</v>
          </cell>
          <cell r="D56" t="str">
            <v>Zhodnocení ROP Moravskoslezsko z pohledu Stanoviska SEA</v>
          </cell>
          <cell r="E56" t="str">
            <v>Cílem této evaluace bylo posouzení souladu realizace ROP Moravskoslezsko s podmínkami Stanoviska SEA k tomuto Programu</v>
          </cell>
          <cell r="F56" t="str">
            <v>ukončeno</v>
          </cell>
          <cell r="G56" t="str">
            <v>externí</v>
          </cell>
          <cell r="H56" t="str">
            <v>ex post</v>
          </cell>
          <cell r="I56" t="str">
            <v>řízení a implementace</v>
          </cell>
          <cell r="J56">
            <v>2015</v>
          </cell>
          <cell r="K56">
            <v>2015</v>
          </cell>
          <cell r="L56" t="str">
            <v>srpen</v>
          </cell>
          <cell r="M56">
            <v>2015</v>
          </cell>
          <cell r="N56" t="str">
            <v>prosinec</v>
          </cell>
          <cell r="O56">
            <v>2015</v>
          </cell>
          <cell r="P56" t="str">
            <v>RADDIT consulting</v>
          </cell>
          <cell r="Q56">
            <v>2015</v>
          </cell>
          <cell r="R56">
            <v>2015</v>
          </cell>
        </row>
        <row r="57">
          <cell r="A57" t="str">
            <v>32.</v>
          </cell>
          <cell r="B57" t="str">
            <v>RR MS</v>
          </cell>
          <cell r="C57" t="str">
            <v>ROP MS</v>
          </cell>
          <cell r="D57" t="str">
            <v>Evaluace přínosů a efektů oblasti podpory 4.1 Rozvoj venkova ROP Moravskoslezsko</v>
          </cell>
          <cell r="E57" t="str">
            <v>Cílem této evaluace bylo zmapování, analýza a vyhodnocení efektů (přínosů) v oblasti podpory 4. 1 Rozvoj venkova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v>
          </cell>
          <cell r="F57" t="str">
            <v>ukončeno</v>
          </cell>
          <cell r="G57" t="str">
            <v>smíšená - interní s externí facilitací (expertní služby pro nastavení evaluačního designu, spolupráci na evaluačních činnostech (rozhovory, dotazníky) a oponenturu průběžných výstupů evaluace</v>
          </cell>
          <cell r="H57" t="str">
            <v>ex post</v>
          </cell>
          <cell r="I57" t="str">
            <v>Dopadová evaluace v oblasti…</v>
          </cell>
          <cell r="J57" t="str">
            <v>rozvoj venkova</v>
          </cell>
          <cell r="K57" t="str">
            <v>desk research (analýza dat), řízené rozhovory, sekundární data
z dotazníkového šetření</v>
          </cell>
          <cell r="L57" t="str">
            <v>květen</v>
          </cell>
          <cell r="M57">
            <v>2015</v>
          </cell>
          <cell r="N57" t="str">
            <v>prosinec</v>
          </cell>
          <cell r="O57">
            <v>2015</v>
          </cell>
          <cell r="P57" t="str">
            <v>interní evaluační tým; externí služby zajišťuje AKSES, s.r.o.</v>
          </cell>
          <cell r="Q57" t="str">
            <v>externí služby - 199 000 Kč, vč. DPH</v>
          </cell>
          <cell r="R57">
            <v>199000</v>
          </cell>
        </row>
        <row r="58">
          <cell r="A58" t="str">
            <v>33.</v>
          </cell>
          <cell r="B58" t="str">
            <v>RR MS</v>
          </cell>
          <cell r="C58" t="str">
            <v>ROP MS</v>
          </cell>
          <cell r="D58" t="str">
            <v>Evaluace přínosů a efektů oblasti podpory 2.2 Podpora cestovního ruchu ROP Moravskoslezsko</v>
          </cell>
          <cell r="E58" t="str">
            <v>Cílem této evaluace bylo zmapování, analýza a vyhodnocení efektů (přínosů) v oblasti podpory 2.2 Podpora cestovního ruchu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v>
          </cell>
          <cell r="F58" t="str">
            <v>probíhá</v>
          </cell>
          <cell r="G58" t="str">
            <v>smíšená - interní s externí facilitací (expertní služby pro nastavení evaluačního designu, spolupráci na evaluačních činnostech (rozhovory, dotazníky) a oponenturu průběžných výstupů evaluace</v>
          </cell>
          <cell r="H58" t="str">
            <v>ex post</v>
          </cell>
          <cell r="I58" t="str">
            <v>Dopadová evaluace v oblasti…</v>
          </cell>
          <cell r="J58" t="str">
            <v>podpora cestovního ruchu</v>
          </cell>
          <cell r="K58" t="str">
            <v>desk research (analýza dat), řízené rozhovory, case studies</v>
          </cell>
          <cell r="L58">
            <v>42461</v>
          </cell>
          <cell r="M58">
            <v>42461</v>
          </cell>
          <cell r="N58">
            <v>42583</v>
          </cell>
          <cell r="O58">
            <v>42583</v>
          </cell>
          <cell r="P58" t="str">
            <v>interní evaluační tým; externí služby zajišťuje AKSES, s.r.o.</v>
          </cell>
          <cell r="Q58" t="str">
            <v>externí služby - 199 000 Kč, vč. DPH</v>
          </cell>
          <cell r="R58">
            <v>199000</v>
          </cell>
        </row>
      </sheetData>
      <sheetData sheetId="19">
        <row r="27">
          <cell r="A27" t="str">
            <v>1.</v>
          </cell>
          <cell r="B27" t="str">
            <v>MHMP</v>
          </cell>
          <cell r="C27" t="str">
            <v>OP PA</v>
          </cell>
          <cell r="D27" t="str">
            <v>On-going hodnocení realizace OPPA</v>
          </cell>
          <cell r="E27" t="str">
            <v>Hodnocení realizace programu s cílem celkového zhodnocení dosavadního průběhu realizace OPPA a navržení případné korekce dalšího postupu implementace. Dalším významným komponentem této evaluace je provedení evaluační studie, jež má přinést hodnoty vybraných ukazatelů výsledků (Míra spokojenosti s pracovním místem - 07.61.00, Míra dostupnosti zaměstnání - 07.62.00 a Míra Výroční zpráva Operačního programu strana 74 (celkem 151) Praha – Adaptabilita 2011 kvality vzdělávání - 07.63.00).</v>
          </cell>
          <cell r="F27" t="str">
            <v>ukončeno</v>
          </cell>
          <cell r="G27" t="str">
            <v>externí</v>
          </cell>
          <cell r="H27" t="str">
            <v>on-going</v>
          </cell>
          <cell r="I27" t="str">
            <v>řízení a implementace</v>
          </cell>
          <cell r="J27" t="str">
            <v>–</v>
          </cell>
          <cell r="K27" t="str">
            <v>dotazníkové šetření, desk research</v>
          </cell>
          <cell r="L27" t="str">
            <v>prosinec</v>
          </cell>
          <cell r="M27">
            <v>2011</v>
          </cell>
          <cell r="N27" t="str">
            <v>květen</v>
          </cell>
          <cell r="O27">
            <v>2012</v>
          </cell>
          <cell r="P27" t="str">
            <v>HOPE – E.S., v.o.s., divize EU servis.cz</v>
          </cell>
          <cell r="Q27">
            <v>1900000</v>
          </cell>
          <cell r="R27">
            <v>900000</v>
          </cell>
        </row>
        <row r="28">
          <cell r="A28" t="str">
            <v>2.</v>
          </cell>
          <cell r="B28" t="str">
            <v>MHMP</v>
          </cell>
          <cell r="C28" t="str">
            <v>OP PA</v>
          </cell>
          <cell r="D28" t="str">
            <v>Evaluace komunikačních aktivit OPPA a OPPK</v>
          </cell>
          <cell r="E28" t="str">
            <v>Úkol č. 1 – Průzkumem mezi cílovými skupinami KoP provést aktualizaci míry povědomí a kvality mínění o OPPA a OPPK a úloze EU
Úkol č. 2 – Na základě evaluačních kritérií vyhodnotit úspěšnost komunikačních a propagačních aktivit OPPA a OPPK (tj. aktivity Řídícího orgánu)
Úkol č. 3 – Na základě předchozích šetření a analýz provést syntézu zjištění na úrovni OPPA a OPPK a navrhnout doporučení pro adekvátní zvýšení úspěšnosti komunikačních a propagačních aktivit
Úkol č. 4 – Navrhnout Komunikační plán pro rok 2011</v>
          </cell>
          <cell r="F28" t="str">
            <v>ukončeno</v>
          </cell>
          <cell r="G28" t="str">
            <v>externí</v>
          </cell>
          <cell r="H28" t="str">
            <v>on-going</v>
          </cell>
          <cell r="I28" t="str">
            <v>publicita</v>
          </cell>
          <cell r="J28" t="str">
            <v>–</v>
          </cell>
          <cell r="K28" t="str">
            <v>dotazníkové šetření, desk research</v>
          </cell>
          <cell r="L28" t="str">
            <v>listopad</v>
          </cell>
          <cell r="M28">
            <v>2010</v>
          </cell>
          <cell r="N28" t="str">
            <v>červen</v>
          </cell>
          <cell r="O28">
            <v>2011</v>
          </cell>
          <cell r="P28" t="str">
            <v>Naviga4, s.r.o.</v>
          </cell>
          <cell r="Q28">
            <v>1000000</v>
          </cell>
          <cell r="R28">
            <v>553600</v>
          </cell>
        </row>
        <row r="29">
          <cell r="A29" t="str">
            <v>3.</v>
          </cell>
          <cell r="B29" t="str">
            <v>MHMP</v>
          </cell>
          <cell r="C29" t="str">
            <v>OP PA</v>
          </cell>
          <cell r="D29" t="str">
            <v>Ex-ante evaluace a hodnocení SEA operačního programu Praha - pól růstu ČR pro programové období 2014 - 2020</v>
          </cell>
          <cell r="E29" t="str">
            <v>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Souběžně s ex-ante evaluací bude probíhat také strategické posouzení vlivů operačního programu na životní prostředí, které je rovněž nedílnou součástí předběžného hodnocení strategických programových dokumentů a je povinné ze zákona.</v>
          </cell>
          <cell r="F29" t="str">
            <v>probíhá zadávací řízení</v>
          </cell>
          <cell r="G29" t="str">
            <v>externí</v>
          </cell>
          <cell r="H29" t="str">
            <v>ex-ante</v>
          </cell>
          <cell r="I29" t="str">
            <v>2014+</v>
          </cell>
          <cell r="J29" t="str">
            <v>–</v>
          </cell>
          <cell r="K29" t="str">
            <v>desk research/analýza dokumentace, kvantitativní/kvalitativní analýza, rozhovory,  dotazníkové šetření,  fokusní skupiny, apod.</v>
          </cell>
          <cell r="L29" t="str">
            <v>květen</v>
          </cell>
          <cell r="M29">
            <v>2013</v>
          </cell>
          <cell r="N29" t="str">
            <v>květen</v>
          </cell>
          <cell r="O29">
            <v>2014</v>
          </cell>
          <cell r="P29">
            <v>2014</v>
          </cell>
          <cell r="Q29">
            <v>2000000</v>
          </cell>
          <cell r="R29">
            <v>2000000</v>
          </cell>
        </row>
        <row r="30">
          <cell r="A30" t="str">
            <v>4.</v>
          </cell>
          <cell r="B30" t="str">
            <v>MHMP</v>
          </cell>
          <cell r="C30" t="str">
            <v>OP PA</v>
          </cell>
          <cell r="D30" t="str">
            <v>Analýza dalšího vzdělávání, vybraných okruhů v oblasti počátečního vzdělávání a potřeb uživatelů sociálních služeb na území hlavního města Prahy</v>
          </cell>
          <cell r="E30">
            <v>2000000</v>
          </cell>
          <cell r="F30" t="str">
            <v>ukončeno</v>
          </cell>
          <cell r="G30">
            <v>2000000</v>
          </cell>
          <cell r="H30">
            <v>2000000</v>
          </cell>
          <cell r="J30">
            <v>2000000</v>
          </cell>
          <cell r="K30">
            <v>2000000</v>
          </cell>
          <cell r="L30">
            <v>2000000</v>
          </cell>
          <cell r="M30">
            <v>2000000</v>
          </cell>
          <cell r="N30">
            <v>2000000</v>
          </cell>
          <cell r="O30">
            <v>2000000</v>
          </cell>
          <cell r="P30">
            <v>2000000</v>
          </cell>
          <cell r="Q30">
            <v>2000000</v>
          </cell>
          <cell r="R30">
            <v>2000000</v>
          </cell>
        </row>
        <row r="31">
          <cell r="A31" t="str">
            <v>5.</v>
          </cell>
          <cell r="B31" t="str">
            <v>MHMP</v>
          </cell>
          <cell r="C31" t="str">
            <v>OP PA</v>
          </cell>
          <cell r="D31" t="str">
            <v>2. průběžná evaluace Operačního programu Praha - adaptabilita</v>
          </cell>
          <cell r="E31" t="str">
            <v>Cílem bylo průběžné vyhodnocení dopadu poskytnuté podpory OPPA s ohledem na cíle jednotlivých prioritních os a podporované cílové skupiny. Specificky byly hodnoceny dopady u těchto cílových skupin: zaměstnanci ohroženi na trhu práce; rodiče a osoby se zdravotním postižením, včetně duševně nemocných, nezaměstnané osoby starší 50let; žáci se speciálními vzdělávacími potřebami a socio-kulturně znevýhodnění žáci.  Součástí evaluace byla taktéž aktualizace dosažených hodnot tří monitorovacích indikátorů (míra spokojenosti s pracovním místem, míra dostupnosti zaměstnání a míry kvality vzdělávání)</v>
          </cell>
          <cell r="F31" t="str">
            <v>ukončeno</v>
          </cell>
          <cell r="G31" t="str">
            <v>externí</v>
          </cell>
          <cell r="H31" t="str">
            <v>ex-post</v>
          </cell>
          <cell r="I31" t="str">
            <v>Dopadová evaluace v oblasti…</v>
          </cell>
          <cell r="J31" t="str">
            <v>lidské zdroje a zaměstnanost</v>
          </cell>
          <cell r="K31" t="str">
            <v>desk research, analýza datových sestav IS MONIT7+, dotazníková šetření, evaluační rozhovory, fokusní skupiny, případové studie</v>
          </cell>
          <cell r="L31" t="str">
            <v>červen</v>
          </cell>
          <cell r="M31">
            <v>2015</v>
          </cell>
          <cell r="N31" t="str">
            <v>listopad</v>
          </cell>
          <cell r="O31">
            <v>2015</v>
          </cell>
          <cell r="P31" t="str">
            <v xml:space="preserve">RegioPartner, s.r.o. Praha </v>
          </cell>
          <cell r="Q31">
            <v>1000000</v>
          </cell>
          <cell r="R31">
            <v>786500</v>
          </cell>
        </row>
        <row r="32">
          <cell r="A32" t="str">
            <v>6.</v>
          </cell>
          <cell r="B32" t="str">
            <v>MHMP</v>
          </cell>
          <cell r="C32" t="str">
            <v>OP PA</v>
          </cell>
          <cell r="D32" t="str">
            <v xml:space="preserve">Závěrečná evaluace komunikačních a propagačních aktivit OPPA a OPPK </v>
          </cell>
          <cell r="E32" t="str">
            <v xml:space="preserve">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v>
          </cell>
          <cell r="F32" t="str">
            <v xml:space="preserve">ukončeno </v>
          </cell>
          <cell r="G32" t="str">
            <v>externí</v>
          </cell>
          <cell r="H32" t="str">
            <v>ex-post</v>
          </cell>
          <cell r="I32" t="str">
            <v>publicita</v>
          </cell>
          <cell r="J32" t="str">
            <v>–</v>
          </cell>
          <cell r="K32" t="str">
            <v>desk research, analýza datových sestav IS MONIT7+, dotazníkové šetření, evaluační rozhovory, průzkum veřejného mínění, analýza mediálního pokrytí</v>
          </cell>
          <cell r="L32" t="str">
            <v>červenec</v>
          </cell>
          <cell r="M32">
            <v>2015</v>
          </cell>
          <cell r="N32" t="str">
            <v>listopad</v>
          </cell>
          <cell r="O32">
            <v>2015</v>
          </cell>
          <cell r="P32" t="str">
            <v xml:space="preserve">RegioPartner, s.r.o. Praha </v>
          </cell>
          <cell r="Q32">
            <v>1000000</v>
          </cell>
          <cell r="R32">
            <v>600160</v>
          </cell>
        </row>
      </sheetData>
      <sheetData sheetId="20">
        <row r="27">
          <cell r="A27" t="str">
            <v>1.</v>
          </cell>
          <cell r="B27" t="str">
            <v>MHMP</v>
          </cell>
          <cell r="C27" t="str">
            <v>OP PK</v>
          </cell>
          <cell r="D27" t="str">
            <v>Evaluační zpráva o věcném a finančním pokroku OPPK (2009)</v>
          </cell>
          <cell r="E27" t="str">
            <v>Zhodnocení dosaženého pokroku (plnění indikátorů, problémové oblasti v čerpání, návrhy k odstranění problémů)</v>
          </cell>
          <cell r="F27" t="str">
            <v>ukončeno</v>
          </cell>
          <cell r="G27" t="str">
            <v>interní</v>
          </cell>
          <cell r="H27" t="str">
            <v>on-going</v>
          </cell>
          <cell r="I27" t="str">
            <v>indikátory</v>
          </cell>
          <cell r="J27" t="str">
            <v>jiné</v>
          </cell>
          <cell r="K27" t="str">
            <v>analýza a vyhodnocení dat z monitorovacího systému, syntéza komparace</v>
          </cell>
          <cell r="L27" t="str">
            <v>červen</v>
          </cell>
          <cell r="M27">
            <v>2009</v>
          </cell>
          <cell r="N27" t="str">
            <v>říjen</v>
          </cell>
          <cell r="O27">
            <v>2009</v>
          </cell>
          <cell r="P27" t="str">
            <v>ŘO OPPK</v>
          </cell>
          <cell r="Q27">
            <v>0</v>
          </cell>
          <cell r="R27">
            <v>0</v>
          </cell>
        </row>
        <row r="28">
          <cell r="A28" t="str">
            <v>2.</v>
          </cell>
          <cell r="B28" t="str">
            <v>MHMP</v>
          </cell>
          <cell r="C28" t="str">
            <v>OP PK</v>
          </cell>
          <cell r="D28" t="str">
            <v>Zhodnocení IPRM v OPPK (2009)</v>
          </cell>
          <cell r="E28" t="str">
            <v>Posouzení vhodnosti aplikace IPRM (systémové zkušenosti s aplikací IPRM, rámcový postup,  důvody pro zavedení)</v>
          </cell>
          <cell r="F28" t="str">
            <v>ukončeno</v>
          </cell>
          <cell r="G28" t="str">
            <v>externí</v>
          </cell>
          <cell r="H28" t="str">
            <v>on-going</v>
          </cell>
          <cell r="I28" t="str">
            <v>územní soudržnost / IPRM</v>
          </cell>
          <cell r="J28" t="str">
            <v>životní prostředí</v>
          </cell>
          <cell r="K28" t="str">
            <v>analýza, komparace, syntéza</v>
          </cell>
          <cell r="L28" t="str">
            <v>září</v>
          </cell>
          <cell r="M28">
            <v>2009</v>
          </cell>
          <cell r="N28" t="str">
            <v>listopad</v>
          </cell>
          <cell r="O28">
            <v>2009</v>
          </cell>
          <cell r="P28" t="str">
            <v xml:space="preserve">Centrum EP, p.s. Hradec Králové </v>
          </cell>
          <cell r="Q28">
            <v>200000</v>
          </cell>
          <cell r="R28">
            <v>198000</v>
          </cell>
        </row>
        <row r="29">
          <cell r="A29" t="str">
            <v>3.</v>
          </cell>
          <cell r="B29" t="str">
            <v>MHMP</v>
          </cell>
          <cell r="C29" t="str">
            <v>OP PK</v>
          </cell>
          <cell r="D29" t="str">
            <v>Studie k přípravě obsahového zaměření a určení přípustných příjemců podpory v rámci příští výzvy 3.3 (2009)</v>
          </cell>
          <cell r="E29" t="str">
            <v>analýza projektových žádostí z hlediska odvětví, velikosti žadatele, územní lokalizace, věcné zaměření , doporučení k zaměření  a rozsahu projektů</v>
          </cell>
          <cell r="F29" t="str">
            <v>ukončeno</v>
          </cell>
          <cell r="G29" t="str">
            <v>externí</v>
          </cell>
          <cell r="H29" t="str">
            <v>on-going</v>
          </cell>
          <cell r="I29" t="str">
            <v>výzvy</v>
          </cell>
          <cell r="J29" t="str">
            <v>podpora podnikání</v>
          </cell>
          <cell r="K29" t="str">
            <v>analýzy (SWOT analýza), posouzení, vyhodnocení, syntéza,vyhodnocení dat z monitorovacího systému</v>
          </cell>
          <cell r="L29" t="str">
            <v>říjen</v>
          </cell>
          <cell r="M29">
            <v>2009</v>
          </cell>
          <cell r="N29" t="str">
            <v>listopad</v>
          </cell>
          <cell r="O29">
            <v>2009</v>
          </cell>
          <cell r="P29" t="str">
            <v xml:space="preserve">Proodos Praha </v>
          </cell>
          <cell r="Q29">
            <v>200000</v>
          </cell>
          <cell r="R29">
            <v>160000</v>
          </cell>
        </row>
        <row r="30">
          <cell r="A30" t="str">
            <v>4.</v>
          </cell>
          <cell r="B30" t="str">
            <v>MHMP</v>
          </cell>
          <cell r="C30" t="str">
            <v>OP PK</v>
          </cell>
          <cell r="D30" t="str">
            <v>Analýza stavu  malého a středního podnikání  (2010)</v>
          </cell>
          <cell r="E30" t="str">
            <v xml:space="preserve">Zhodnocení MSP v Praze na současné a budoucí podmínky (analýza MSP, identifikace systémových problémů MSP, specifické cíle městského programu podpory, doporučení) </v>
          </cell>
          <cell r="F30" t="str">
            <v>ukončeno</v>
          </cell>
          <cell r="G30" t="str">
            <v>externí</v>
          </cell>
          <cell r="H30" t="str">
            <v>on-going</v>
          </cell>
          <cell r="I30" t="str">
            <v>jiné</v>
          </cell>
          <cell r="J30" t="str">
            <v>podpora podnikání</v>
          </cell>
          <cell r="K30" t="str">
            <v xml:space="preserve">analýza </v>
          </cell>
          <cell r="L30" t="str">
            <v>květen</v>
          </cell>
          <cell r="M30">
            <v>2010</v>
          </cell>
          <cell r="N30" t="str">
            <v>červen</v>
          </cell>
          <cell r="O30">
            <v>2010</v>
          </cell>
          <cell r="P30" t="str">
            <v xml:space="preserve">RegioPartner, s.r.o. Praha </v>
          </cell>
          <cell r="Q30">
            <v>300000</v>
          </cell>
          <cell r="R30">
            <v>255000</v>
          </cell>
        </row>
        <row r="31">
          <cell r="A31" t="str">
            <v>5.</v>
          </cell>
          <cell r="B31" t="str">
            <v>MHMP</v>
          </cell>
          <cell r="C31" t="str">
            <v>OP PK</v>
          </cell>
          <cell r="D31" t="str">
            <v>Zhodnocení návrhu realokace (2010)</v>
          </cell>
          <cell r="E31" t="str">
            <v>věcný a finanční pokrok, absorbční kapacita, implementace OPPK</v>
          </cell>
          <cell r="F31" t="str">
            <v>ukončeno</v>
          </cell>
          <cell r="G31" t="str">
            <v>externí</v>
          </cell>
          <cell r="H31" t="str">
            <v>on-going</v>
          </cell>
          <cell r="I31" t="str">
            <v>výzvy</v>
          </cell>
          <cell r="J31" t="str">
            <v>jiné</v>
          </cell>
          <cell r="K31" t="str">
            <v>analýza, komparace, syntéza, analýza, vyhodnocení dat z monitorovacího systému</v>
          </cell>
          <cell r="L31" t="str">
            <v>prosinec</v>
          </cell>
          <cell r="M31">
            <v>2009</v>
          </cell>
          <cell r="N31" t="str">
            <v>únor</v>
          </cell>
          <cell r="O31">
            <v>2010</v>
          </cell>
          <cell r="P31" t="str">
            <v xml:space="preserve">SPF group, v.o.s Ústí nad Labem </v>
          </cell>
          <cell r="Q31">
            <v>200000</v>
          </cell>
          <cell r="R31">
            <v>60000</v>
          </cell>
        </row>
        <row r="32">
          <cell r="A32" t="str">
            <v>6.</v>
          </cell>
          <cell r="B32" t="str">
            <v>MHMP</v>
          </cell>
          <cell r="C32" t="str">
            <v>OP PK</v>
          </cell>
          <cell r="D32" t="str">
            <v>Evaluace komunikačních a propagačních aktivit (2011)</v>
          </cell>
          <cell r="E32" t="str">
            <v>vyhodnocení stavu informovanosti cílových skupin , vyhodnocení dopadu KOP</v>
          </cell>
          <cell r="F32" t="str">
            <v>ukončeno</v>
          </cell>
          <cell r="G32" t="str">
            <v>externí</v>
          </cell>
          <cell r="H32" t="str">
            <v>on-going</v>
          </cell>
          <cell r="I32" t="str">
            <v>publicita</v>
          </cell>
          <cell r="J32" t="str">
            <v>jiné</v>
          </cell>
          <cell r="K32" t="str">
            <v xml:space="preserve">dotazníkové šetření, průzkumy, rozhovory, analýza dat, sekundární analýza </v>
          </cell>
          <cell r="L32" t="str">
            <v>únor</v>
          </cell>
          <cell r="M32">
            <v>2011</v>
          </cell>
          <cell r="N32" t="str">
            <v>červen</v>
          </cell>
          <cell r="O32">
            <v>2011</v>
          </cell>
          <cell r="P32" t="str">
            <v xml:space="preserve">Naviga4, s.r.o. Praha </v>
          </cell>
          <cell r="Q32">
            <v>1000000</v>
          </cell>
          <cell r="R32">
            <v>461300</v>
          </cell>
        </row>
        <row r="33">
          <cell r="A33" t="str">
            <v>7.</v>
          </cell>
          <cell r="B33" t="str">
            <v>MHMP</v>
          </cell>
          <cell r="C33" t="str">
            <v>OP PK</v>
          </cell>
          <cell r="D33" t="str">
            <v>Studie implementace finančího nástroje Jessica/Jeremie v regionu Praha (2011)</v>
          </cell>
          <cell r="E33" t="str">
            <v xml:space="preserve">Finanční nástroje a vyhodnocení jejich potenciálu pro Prahu. Posouzení nástrojů, doporučení řešení a implementaci. </v>
          </cell>
          <cell r="F33" t="str">
            <v>ukončeno</v>
          </cell>
          <cell r="G33" t="str">
            <v>externí</v>
          </cell>
          <cell r="H33" t="str">
            <v>ad-hoc</v>
          </cell>
          <cell r="I33" t="str">
            <v>finanční nástroje</v>
          </cell>
          <cell r="J33" t="str">
            <v>životní prostředí</v>
          </cell>
          <cell r="K33" t="str">
            <v xml:space="preserve">socio-ekonomická analýza, analýza rizik, komparace, právní posouzení </v>
          </cell>
          <cell r="L33" t="str">
            <v>listopad</v>
          </cell>
          <cell r="M33">
            <v>2011</v>
          </cell>
          <cell r="N33" t="str">
            <v>leden</v>
          </cell>
          <cell r="O33">
            <v>2012</v>
          </cell>
          <cell r="P33" t="str">
            <v>PricewaterhouseCoopers Česká republika, s. r. o.,</v>
          </cell>
          <cell r="Q33">
            <v>500000</v>
          </cell>
          <cell r="R33">
            <v>230000</v>
          </cell>
        </row>
        <row r="34">
          <cell r="A34" t="str">
            <v>8.</v>
          </cell>
          <cell r="B34" t="str">
            <v>MHMP</v>
          </cell>
          <cell r="C34" t="str">
            <v>OP PK</v>
          </cell>
          <cell r="D34" t="str">
            <v>Evaluace realizace OPPK (2012)</v>
          </cell>
          <cell r="E34" t="str">
            <v>Věcný a finanční pokrok v realizaci OPPK,  zaměření podpory pro další výzvy, zhodnocení relevance cílů OPPK ve vazbě na aktuální potřeby Prahy,  zhodnocení efektivity čerpání prioritní osy 4.</v>
          </cell>
          <cell r="F34" t="str">
            <v xml:space="preserve">ukončeno </v>
          </cell>
          <cell r="G34" t="str">
            <v>externí</v>
          </cell>
          <cell r="H34" t="str">
            <v>on-going</v>
          </cell>
          <cell r="I34" t="str">
            <v>výzvy, indikátory, 2014+,  jiné</v>
          </cell>
          <cell r="J34" t="str">
            <v>jiné</v>
          </cell>
          <cell r="K34" t="str">
            <v>analýza dokumentace, komparace, kvantitativní a kvalitativní analýza, terénní šetření,  desk research, syntéza, analýza dokumentace, analýza a vyhodnocení dat z IS, koncept reorie změny, případové studie</v>
          </cell>
          <cell r="L34" t="str">
            <v>květen</v>
          </cell>
          <cell r="M34">
            <v>2012</v>
          </cell>
          <cell r="N34" t="str">
            <v>říjen</v>
          </cell>
          <cell r="O34">
            <v>2012</v>
          </cell>
          <cell r="P34" t="str">
            <v>Hope-E.S.,v.o.s, divize Euservis.cz</v>
          </cell>
          <cell r="Q34">
            <v>1000000</v>
          </cell>
          <cell r="R34">
            <v>521000</v>
          </cell>
        </row>
        <row r="35">
          <cell r="A35" t="str">
            <v>9.</v>
          </cell>
          <cell r="B35" t="str">
            <v>MHMP</v>
          </cell>
          <cell r="C35" t="str">
            <v>OP PK</v>
          </cell>
          <cell r="D35" t="str">
            <v>V plánu je analýza věcného a finanční pokroku v realizaci OPPK.</v>
          </cell>
          <cell r="E35" t="str">
            <v>Věcný a finanční pokrok v realizaci OPPK,  zhodnocení plnění indikátorů OPPK, zhodnocení čerpání prioritních os.</v>
          </cell>
          <cell r="F35" t="str">
            <v>plánováno dle EP</v>
          </cell>
          <cell r="G35" t="str">
            <v>interní</v>
          </cell>
          <cell r="H35" t="str">
            <v xml:space="preserve"> -</v>
          </cell>
          <cell r="I35" t="str">
            <v xml:space="preserve"> -</v>
          </cell>
          <cell r="J35" t="str">
            <v xml:space="preserve"> -</v>
          </cell>
          <cell r="K35" t="str">
            <v xml:space="preserve"> -</v>
          </cell>
          <cell r="L35" t="str">
            <v>leden</v>
          </cell>
          <cell r="M35">
            <v>2014</v>
          </cell>
          <cell r="N35" t="str">
            <v>září</v>
          </cell>
          <cell r="O35">
            <v>2014</v>
          </cell>
          <cell r="P35" t="str">
            <v>ŘO OPPK</v>
          </cell>
          <cell r="Q35" t="str">
            <v>–</v>
          </cell>
          <cell r="R35" t="str">
            <v>–</v>
          </cell>
        </row>
        <row r="36">
          <cell r="A36" t="str">
            <v>10.</v>
          </cell>
          <cell r="B36" t="str">
            <v>MHMP</v>
          </cell>
          <cell r="C36" t="str">
            <v>OP PK</v>
          </cell>
          <cell r="D36" t="str">
            <v>Ex-ante evaluace a hodnocení SEA operačního programu Praha - pól růstu ČR pro programové období 2014 - 2020</v>
          </cell>
          <cell r="E36" t="str">
            <v xml:space="preserve">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Souběžně s ex-ante evaluací bude probíhat také strategické posouzení vlivů operačního programu na životní prostředí, které je rovněž nedílnou součástí předběžného hodnocení strategických programových dokumentů a je povinné ze zákona.
</v>
          </cell>
          <cell r="F36" t="str">
            <v xml:space="preserve">probíhá </v>
          </cell>
          <cell r="G36" t="str">
            <v>externí</v>
          </cell>
          <cell r="H36" t="str">
            <v>ex-ante</v>
          </cell>
          <cell r="I36" t="str">
            <v>2014+</v>
          </cell>
          <cell r="J36" t="str">
            <v>–</v>
          </cell>
          <cell r="K36" t="str">
            <v>desk research/analýza dokumentace, kvantitativní/kvalitativní analýza, rozhovory,  dotazníkové šetření,  fokusní skupiny, apod.</v>
          </cell>
          <cell r="L36" t="str">
            <v>červen</v>
          </cell>
          <cell r="M36">
            <v>2013</v>
          </cell>
          <cell r="N36" t="str">
            <v>srpen</v>
          </cell>
          <cell r="O36">
            <v>2015</v>
          </cell>
          <cell r="P36" t="str">
            <v>HOPE GROUP, s. r. o.</v>
          </cell>
          <cell r="Q36">
            <v>2000000</v>
          </cell>
          <cell r="R36">
            <v>1080000</v>
          </cell>
        </row>
        <row r="37">
          <cell r="A37" t="str">
            <v>11.</v>
          </cell>
          <cell r="B37" t="str">
            <v>MHMP</v>
          </cell>
          <cell r="C37" t="str">
            <v>OP PK</v>
          </cell>
          <cell r="D37" t="str">
            <v>Zpracování hodnocení připravenosti Řídicího orgánu Operačního programu  Praha -  pól růstu ČR na provedení auditu designace</v>
          </cell>
          <cell r="E37" t="str">
            <v>Cílem evaluace je objektivně posoudit nastavení a připravenost Řídicího orgánu OP PPR s ohledem na požadavky Metodického pokynu auditního orgánu Ministerstva financí ČR pro provádění auditu designace a částečně též kritérií pro možnost zahájení implementace programu.</v>
          </cell>
          <cell r="F37" t="str">
            <v>probíhá</v>
          </cell>
          <cell r="G37" t="str">
            <v>externí</v>
          </cell>
          <cell r="H37" t="str">
            <v>ex-ante</v>
          </cell>
          <cell r="I37" t="str">
            <v>2014+</v>
          </cell>
          <cell r="J37" t="str">
            <v>–</v>
          </cell>
          <cell r="K37" t="str">
            <v>desk research/analýza dokumentace, rozhovory apod.</v>
          </cell>
          <cell r="L37" t="str">
            <v>duben</v>
          </cell>
          <cell r="M37">
            <v>2015</v>
          </cell>
          <cell r="N37" t="str">
            <v>květen</v>
          </cell>
          <cell r="O37">
            <v>2015</v>
          </cell>
          <cell r="P37" t="str">
            <v>Ernst &amp; Young, s. r. o.</v>
          </cell>
          <cell r="Q37">
            <v>450000</v>
          </cell>
          <cell r="R37">
            <v>234000</v>
          </cell>
        </row>
        <row r="38">
          <cell r="A38" t="str">
            <v>12.</v>
          </cell>
          <cell r="B38" t="str">
            <v>MHMP</v>
          </cell>
          <cell r="C38" t="str">
            <v>OP PK</v>
          </cell>
          <cell r="D38" t="str">
            <v xml:space="preserve">Závěrečná evaluace komunikačních a propagačních aktivit OPPA a OPPK </v>
          </cell>
          <cell r="E38" t="str">
            <v xml:space="preserve">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v>
          </cell>
          <cell r="F38" t="str">
            <v xml:space="preserve">ukončeno </v>
          </cell>
          <cell r="G38" t="str">
            <v>externí</v>
          </cell>
          <cell r="H38" t="str">
            <v>ex-post</v>
          </cell>
          <cell r="I38" t="str">
            <v>publicita</v>
          </cell>
          <cell r="J38" t="str">
            <v>–</v>
          </cell>
          <cell r="K38" t="str">
            <v>desk research, analýza datových sestav IS MONIT7+, dotazníkové šetření, evaluační rozhovory, průzkum veřejného mínění, analýza mediálního pokrytí</v>
          </cell>
          <cell r="L38" t="str">
            <v>červenec</v>
          </cell>
          <cell r="M38">
            <v>2015</v>
          </cell>
          <cell r="N38" t="str">
            <v>listopad</v>
          </cell>
          <cell r="O38">
            <v>2015</v>
          </cell>
          <cell r="P38" t="str">
            <v xml:space="preserve">RegioPartner, s.r.o. Praha </v>
          </cell>
          <cell r="Q38">
            <v>1000000</v>
          </cell>
          <cell r="R38">
            <v>600160</v>
          </cell>
        </row>
        <row r="39">
          <cell r="A39" t="str">
            <v>13.</v>
          </cell>
          <cell r="B39" t="str">
            <v>MHMP</v>
          </cell>
          <cell r="C39" t="str">
            <v>OP PK</v>
          </cell>
          <cell r="D39" t="str">
            <v>Evaluace efektů a dopadů dosažených realiací OPPK</v>
          </cell>
          <cell r="E39" t="str">
            <v xml:space="preserve">Všeobecným předmětem  je provést důkladné zpracování evaluace (souhrnné vyhodnocení) výsledků / efektů dosažených realizací stěžejních aktivit OPPK, a ve vazbě na implementaci OPPK v programovém období 2007-2013 (včetně let 2014, 2015). Cílem  je vyhodnocení přínosů OPPK na úrovni jednotlivých oblastí podpory, které bude zahrnovat informace o naplněných/splněných cílech.  </v>
          </cell>
          <cell r="F39" t="str">
            <v>probíhá</v>
          </cell>
          <cell r="G39" t="str">
            <v>externí</v>
          </cell>
          <cell r="H39" t="str">
            <v>ex-post</v>
          </cell>
          <cell r="I39" t="str">
            <v>dopadová evaluace v oblasti…</v>
          </cell>
          <cell r="J39" t="str">
            <v>–</v>
          </cell>
          <cell r="K39" t="str">
            <v>analýza dokumentace, kvantitativní a kvalitativní analýza, socioekonomická analýza, celkové vyhodnocení OPPK</v>
          </cell>
          <cell r="L39" t="str">
            <v>květen</v>
          </cell>
          <cell r="M39">
            <v>2016</v>
          </cell>
          <cell r="N39" t="str">
            <v>prosinec</v>
          </cell>
          <cell r="O39">
            <v>2016</v>
          </cell>
          <cell r="P39" t="str">
            <v xml:space="preserve">RegioPartner, s.r.o. Praha </v>
          </cell>
          <cell r="Q39">
            <v>1500000</v>
          </cell>
          <cell r="R39">
            <v>644700</v>
          </cell>
        </row>
      </sheetData>
      <sheetData sheetId="21">
        <row r="27">
          <cell r="A27" t="str">
            <v>1.</v>
          </cell>
          <cell r="B27" t="str">
            <v>MMR</v>
          </cell>
          <cell r="C27" t="str">
            <v>OP PS</v>
          </cell>
          <cell r="D27" t="str">
            <v xml:space="preserve">Evaluace komunikačního plánu </v>
          </cell>
          <cell r="E27" t="str">
            <v>evaluace komunikačního plánu dle požadavků nařízení</v>
          </cell>
          <cell r="F27" t="str">
            <v>ukončeno</v>
          </cell>
          <cell r="G27" t="str">
            <v>interní</v>
          </cell>
          <cell r="H27" t="str">
            <v>on-going</v>
          </cell>
          <cell r="I27" t="str">
            <v>publicita</v>
          </cell>
          <cell r="J27" t="str">
            <v>–</v>
          </cell>
          <cell r="K27" t="str">
            <v>dotazníkové šetření, desk research</v>
          </cell>
          <cell r="L27" t="str">
            <v>únor</v>
          </cell>
          <cell r="M27">
            <v>2011</v>
          </cell>
          <cell r="N27" t="str">
            <v>květen</v>
          </cell>
          <cell r="O27">
            <v>2011</v>
          </cell>
          <cell r="P27" t="str">
            <v>interně</v>
          </cell>
          <cell r="Q27" t="str">
            <v>–</v>
          </cell>
          <cell r="R27" t="str">
            <v>–</v>
          </cell>
        </row>
        <row r="28">
          <cell r="A28" t="str">
            <v>2.</v>
          </cell>
          <cell r="B28" t="str">
            <v>MMR</v>
          </cell>
          <cell r="C28" t="str">
            <v>OP PS</v>
          </cell>
          <cell r="D28" t="str">
            <v>Ex ante evaluace</v>
          </cell>
          <cell r="E28" t="str">
            <v>ex ante evaluace operačního programu dle nařízení EK</v>
          </cell>
          <cell r="F28" t="str">
            <v>ukončeno</v>
          </cell>
          <cell r="G28" t="str">
            <v>externí</v>
          </cell>
          <cell r="H28" t="str">
            <v>ex-ante</v>
          </cell>
          <cell r="I28" t="str">
            <v>jiné</v>
          </cell>
          <cell r="J28" t="str">
            <v>–</v>
          </cell>
          <cell r="K28" t="str">
            <v>–</v>
          </cell>
          <cell r="L28" t="str">
            <v>únor</v>
          </cell>
          <cell r="M28">
            <v>2006</v>
          </cell>
          <cell r="N28" t="str">
            <v>listopad</v>
          </cell>
          <cell r="O28">
            <v>2006</v>
          </cell>
          <cell r="P28" t="str">
            <v>Doc. RNDr. René Wokoun, CSc.</v>
          </cell>
          <cell r="Q28" t="str">
            <v>–</v>
          </cell>
          <cell r="R28">
            <v>331718</v>
          </cell>
        </row>
        <row r="29">
          <cell r="A29" t="str">
            <v>3.</v>
          </cell>
          <cell r="B29" t="str">
            <v>MMR</v>
          </cell>
          <cell r="C29" t="str">
            <v>OP PS</v>
          </cell>
          <cell r="D29" t="str">
            <v>Analýza programu</v>
          </cell>
          <cell r="E29" t="str">
            <v>Analýza programu - reflexe stávajícího období a východisko pro nové programové období</v>
          </cell>
          <cell r="F29" t="str">
            <v>ukončeno</v>
          </cell>
          <cell r="G29" t="str">
            <v>interní</v>
          </cell>
          <cell r="H29" t="str">
            <v>on-going</v>
          </cell>
          <cell r="I29" t="str">
            <v>jiné</v>
          </cell>
          <cell r="J29" t="str">
            <v>–</v>
          </cell>
          <cell r="K29" t="str">
            <v>–</v>
          </cell>
          <cell r="L29" t="str">
            <v>červen</v>
          </cell>
          <cell r="M29">
            <v>2011</v>
          </cell>
          <cell r="N29" t="str">
            <v>květen</v>
          </cell>
          <cell r="O29">
            <v>2013</v>
          </cell>
          <cell r="P29" t="str">
            <v>interně</v>
          </cell>
          <cell r="Q29" t="str">
            <v>–</v>
          </cell>
          <cell r="R29" t="str">
            <v>–</v>
          </cell>
        </row>
        <row r="30">
          <cell r="A30" t="str">
            <v>4.</v>
          </cell>
          <cell r="B30" t="str">
            <v>MMR</v>
          </cell>
          <cell r="C30" t="str">
            <v>OP PS</v>
          </cell>
          <cell r="D30" t="str">
            <v>Ex ante evaluace</v>
          </cell>
          <cell r="E30" t="str">
            <v>Ex ante evaluace operačního programu - budoucí programové období</v>
          </cell>
          <cell r="F30" t="str">
            <v>v realizaci</v>
          </cell>
          <cell r="G30" t="str">
            <v>externí</v>
          </cell>
          <cell r="H30" t="str">
            <v>ex-ante</v>
          </cell>
          <cell r="I30" t="str">
            <v>jiné</v>
          </cell>
          <cell r="J30" t="str">
            <v>–</v>
          </cell>
          <cell r="K30" t="str">
            <v>–</v>
          </cell>
          <cell r="L30" t="str">
            <v>srpen</v>
          </cell>
          <cell r="M30">
            <v>2013</v>
          </cell>
          <cell r="N30">
            <v>2013</v>
          </cell>
          <cell r="O30">
            <v>2013</v>
          </cell>
          <cell r="P30" t="str">
            <v>PROCES - Centrum pro rozvoj obcí</v>
          </cell>
          <cell r="Q30">
            <v>800000</v>
          </cell>
          <cell r="R30">
            <v>430000</v>
          </cell>
        </row>
      </sheetData>
      <sheetData sheetId="22">
        <row r="27">
          <cell r="A27" t="str">
            <v>1.</v>
          </cell>
          <cell r="B27" t="str">
            <v>MMR</v>
          </cell>
          <cell r="C27" t="str">
            <v>OPTP</v>
          </cell>
          <cell r="D27" t="str">
            <v>Hodnocení implementačního systému</v>
          </cell>
          <cell r="E27" t="str">
            <v>Ověření fungování nastavených implementačních systémů</v>
          </cell>
          <cell r="F27" t="str">
            <v>ukončeno</v>
          </cell>
          <cell r="G27" t="str">
            <v>externí</v>
          </cell>
          <cell r="H27" t="str">
            <v>on-going</v>
          </cell>
          <cell r="I27" t="str">
            <v>řízení a implementace</v>
          </cell>
          <cell r="J27" t="str">
            <v>–</v>
          </cell>
          <cell r="K27" t="str">
            <v>polostrukturované řízení rozhovory</v>
          </cell>
          <cell r="L27" t="str">
            <v>říjen</v>
          </cell>
          <cell r="M27">
            <v>2009</v>
          </cell>
          <cell r="N27" t="str">
            <v>listopad</v>
          </cell>
          <cell r="O27">
            <v>2009</v>
          </cell>
          <cell r="P27" t="str">
            <v>DHV CR, spol. s r.o.</v>
          </cell>
          <cell r="Q27">
            <v>1000000</v>
          </cell>
          <cell r="R27">
            <v>560800</v>
          </cell>
        </row>
        <row r="28">
          <cell r="A28" t="str">
            <v>2.</v>
          </cell>
          <cell r="B28" t="str">
            <v>MMR</v>
          </cell>
          <cell r="C28" t="str">
            <v>OPTP</v>
          </cell>
          <cell r="D28" t="str">
            <v>Hodnocení absorpční kapacity OPTP</v>
          </cell>
          <cell r="E28" t="str">
            <v>Zvýšení efektivity řízení programu</v>
          </cell>
          <cell r="F28" t="str">
            <v>ukončeno</v>
          </cell>
          <cell r="G28" t="str">
            <v>externí</v>
          </cell>
          <cell r="H28" t="str">
            <v>on-going</v>
          </cell>
          <cell r="I28" t="str">
            <v>absorbční kapacita</v>
          </cell>
          <cell r="J28" t="str">
            <v>–</v>
          </cell>
          <cell r="K28" t="str">
            <v>desk research, individuální řízené rozhovory, odborný  panel expertů, srovnávací analýza</v>
          </cell>
          <cell r="L28" t="str">
            <v>březen</v>
          </cell>
          <cell r="M28">
            <v>2010</v>
          </cell>
          <cell r="N28" t="str">
            <v>duben</v>
          </cell>
          <cell r="O28">
            <v>2010</v>
          </cell>
          <cell r="P28" t="str">
            <v>EUFC CR, s.r.o.</v>
          </cell>
          <cell r="Q28">
            <v>800000</v>
          </cell>
          <cell r="R28">
            <v>749500</v>
          </cell>
        </row>
        <row r="29">
          <cell r="A29" t="str">
            <v>3.</v>
          </cell>
          <cell r="B29" t="str">
            <v>MMR</v>
          </cell>
          <cell r="C29" t="str">
            <v>OPTP</v>
          </cell>
          <cell r="D29" t="str">
            <v>Evaluace monitorovací systému v rámci OPTP</v>
          </cell>
          <cell r="E29" t="str">
            <v>Ověření funkčnosti a spolehlivosti monitorovacího systému využívaného v rámci OPTP ( MONIT 7+ a BENEFIT7)</v>
          </cell>
          <cell r="F29" t="str">
            <v>ukončeno</v>
          </cell>
          <cell r="G29" t="str">
            <v>externí</v>
          </cell>
          <cell r="H29" t="str">
            <v>on-going</v>
          </cell>
          <cell r="I29" t="str">
            <v>monitorovací systém</v>
          </cell>
          <cell r="J29" t="str">
            <v>–</v>
          </cell>
          <cell r="K29" t="str">
            <v>řízené rozhovory, dotazníkové šetření, analýza dokumentů</v>
          </cell>
          <cell r="L29" t="str">
            <v>červen</v>
          </cell>
          <cell r="M29">
            <v>2010</v>
          </cell>
          <cell r="N29" t="str">
            <v>září</v>
          </cell>
          <cell r="O29">
            <v>2010</v>
          </cell>
          <cell r="P29" t="str">
            <v>RELSIE, spol. s r.o.</v>
          </cell>
          <cell r="Q29">
            <v>800000</v>
          </cell>
          <cell r="R29">
            <v>650000</v>
          </cell>
        </row>
        <row r="30">
          <cell r="A30" t="str">
            <v>4.</v>
          </cell>
          <cell r="B30" t="str">
            <v>MMR</v>
          </cell>
          <cell r="C30" t="str">
            <v>OPTP</v>
          </cell>
          <cell r="D30" t="str">
            <v>Evaluace střednědobého pokroku v OPTP</v>
          </cell>
          <cell r="E30" t="str">
            <v>Vyhodnocení střednědového pokroku v rámci OPTP za účelem zvýšení efektivity řízení programu a kvality čerpání prostředk z fondů EU</v>
          </cell>
          <cell r="F30" t="str">
            <v>ukončeno</v>
          </cell>
          <cell r="G30" t="str">
            <v>externí</v>
          </cell>
          <cell r="H30" t="str">
            <v>mid-term</v>
          </cell>
          <cell r="I30" t="str">
            <v>řízení a implementace</v>
          </cell>
          <cell r="J30" t="str">
            <v>–</v>
          </cell>
          <cell r="K30" t="str">
            <v>desk research, dotazníkové šetření, individuální rozhovory, SWOT analýza atd.</v>
          </cell>
          <cell r="L30" t="str">
            <v>leden</v>
          </cell>
          <cell r="M30">
            <v>2011</v>
          </cell>
          <cell r="N30" t="str">
            <v>březen</v>
          </cell>
          <cell r="O30">
            <v>2011</v>
          </cell>
          <cell r="P30" t="str">
            <v>EUFC CR, s.r.o.</v>
          </cell>
          <cell r="Q30">
            <v>1900000</v>
          </cell>
          <cell r="R30">
            <v>708500</v>
          </cell>
        </row>
        <row r="31">
          <cell r="A31" t="str">
            <v>5.</v>
          </cell>
          <cell r="B31" t="str">
            <v>MMR</v>
          </cell>
          <cell r="C31" t="str">
            <v>OPTP</v>
          </cell>
          <cell r="D31" t="str">
            <v>Evaluace indikátorové soustavy OPTP</v>
          </cell>
          <cell r="E31" t="str">
            <v>Hodnocení vzájemné provázanosti mezi jednotlivými typy indikátorů a provázanosti s cíli OPTP, posouzení nároků kladených v souvislosti s indikátorovou soustavou a její správou na pracovníky implementačního systému a žadatele a příjemce</v>
          </cell>
          <cell r="F31" t="str">
            <v>ukončeno</v>
          </cell>
          <cell r="G31" t="str">
            <v>externí</v>
          </cell>
          <cell r="H31" t="str">
            <v>on-going</v>
          </cell>
          <cell r="I31" t="str">
            <v>indikátory</v>
          </cell>
          <cell r="J31" t="str">
            <v>–</v>
          </cell>
          <cell r="K31" t="str">
            <v>analýza dat a dokumentů, řízené rozhovory</v>
          </cell>
          <cell r="L31" t="str">
            <v>leden</v>
          </cell>
          <cell r="M31">
            <v>2011</v>
          </cell>
          <cell r="N31" t="str">
            <v>březen</v>
          </cell>
          <cell r="O31">
            <v>2011</v>
          </cell>
          <cell r="P31" t="str">
            <v>RegioPartner, s.r.o.</v>
          </cell>
          <cell r="Q31">
            <v>2011</v>
          </cell>
          <cell r="R31">
            <v>336000</v>
          </cell>
        </row>
        <row r="32">
          <cell r="A32" t="str">
            <v>6.</v>
          </cell>
          <cell r="B32" t="str">
            <v>MMR</v>
          </cell>
          <cell r="C32" t="str">
            <v>OPTP</v>
          </cell>
          <cell r="D32" t="str">
            <v>Evaluace publicity OPTP</v>
          </cell>
          <cell r="E32" t="str">
            <v>Zjištění úrovně informovanosti o OPTP mezi subjekty implementační
struktury a příjemci</v>
          </cell>
          <cell r="F32" t="str">
            <v>ukončeno</v>
          </cell>
          <cell r="G32" t="str">
            <v>interní</v>
          </cell>
          <cell r="H32" t="str">
            <v>on-going</v>
          </cell>
          <cell r="I32" t="str">
            <v>publicita</v>
          </cell>
          <cell r="J32" t="str">
            <v>–</v>
          </cell>
          <cell r="K32" t="str">
            <v>dotazníkové šetření</v>
          </cell>
          <cell r="L32" t="str">
            <v>únor</v>
          </cell>
          <cell r="M32">
            <v>2011</v>
          </cell>
          <cell r="N32" t="str">
            <v>duben</v>
          </cell>
          <cell r="O32">
            <v>2011</v>
          </cell>
          <cell r="P32" t="str">
            <v>Řídící orgán OP TP</v>
          </cell>
          <cell r="Q32">
            <v>0</v>
          </cell>
          <cell r="R32">
            <v>0</v>
          </cell>
        </row>
        <row r="33">
          <cell r="A33" t="str">
            <v>7.</v>
          </cell>
          <cell r="B33" t="str">
            <v>MMR</v>
          </cell>
          <cell r="C33" t="str">
            <v>OPTP</v>
          </cell>
          <cell r="D33" t="str">
            <v>Evaluace administrativní kapacity ŘO OPTP/ZS včetně vyhodnocení systému vzdělávání</v>
          </cell>
          <cell r="E33" t="str">
            <v>Získat doporučení pro zkvalitnění administrativní kapacity na zlepšení nastavení systému vzdělávání v rámci OPTP</v>
          </cell>
          <cell r="F33" t="str">
            <v>ukončeno</v>
          </cell>
          <cell r="G33" t="str">
            <v>externí</v>
          </cell>
          <cell r="H33" t="str">
            <v>on-going</v>
          </cell>
          <cell r="I33" t="str">
            <v>administrativní kapacita</v>
          </cell>
          <cell r="J33" t="str">
            <v>–</v>
          </cell>
          <cell r="K33" t="str">
            <v>dotazníkové šetření, individuální rozhovory, desk research, SWOT analýza</v>
          </cell>
          <cell r="L33" t="str">
            <v>únor</v>
          </cell>
          <cell r="M33">
            <v>2012</v>
          </cell>
          <cell r="N33" t="str">
            <v>duben</v>
          </cell>
          <cell r="O33">
            <v>2012</v>
          </cell>
          <cell r="P33" t="str">
            <v>EUFC CR, s.r.o.</v>
          </cell>
          <cell r="Q33">
            <v>750000</v>
          </cell>
          <cell r="R33">
            <v>382500</v>
          </cell>
        </row>
        <row r="34">
          <cell r="A34" t="str">
            <v>8.</v>
          </cell>
          <cell r="B34" t="str">
            <v>MMR</v>
          </cell>
          <cell r="C34" t="str">
            <v>OPTP</v>
          </cell>
          <cell r="D34" t="str">
            <v>Hodnocení provedených evaluací a jejich dopadů na implementaci OPTP</v>
          </cell>
          <cell r="E34" t="str">
            <v>Zjištění efektivity implementace doporučení a závěrů jednotlivých evaluačních zpráv v rámci OPTP</v>
          </cell>
          <cell r="F34" t="str">
            <v>ukončeno</v>
          </cell>
          <cell r="G34" t="str">
            <v>externí</v>
          </cell>
          <cell r="H34" t="str">
            <v>on-going</v>
          </cell>
          <cell r="I34" t="str">
            <v>řízení a implementace</v>
          </cell>
          <cell r="J34" t="str">
            <v>–</v>
          </cell>
          <cell r="K34" t="str">
            <v>desk research, kvalitativní a kvantitativní analýza, individuální a skupinové rozhovory</v>
          </cell>
          <cell r="L34" t="str">
            <v>březen</v>
          </cell>
          <cell r="M34">
            <v>2012</v>
          </cell>
          <cell r="N34" t="str">
            <v>květen</v>
          </cell>
          <cell r="O34">
            <v>2012</v>
          </cell>
          <cell r="P34" t="str">
            <v>HOPE-E.S., v. o. s.</v>
          </cell>
          <cell r="Q34">
            <v>500000</v>
          </cell>
          <cell r="R34">
            <v>231000</v>
          </cell>
        </row>
        <row r="35">
          <cell r="A35" t="str">
            <v>9.</v>
          </cell>
          <cell r="B35" t="str">
            <v>MMR</v>
          </cell>
          <cell r="C35" t="str">
            <v>OPTP</v>
          </cell>
          <cell r="D35" t="str">
            <v>Analýza realizace OPTP a návrhy na případné úpravy programu</v>
          </cell>
          <cell r="E35" t="str">
            <v>Zjištění dosaženého pokroku v realizaci OPTP a pokroku v naplňování cílů programu jak z pohledu finančního řízení, tak z pohledu věcného přínosu podporovaných aktivit</v>
          </cell>
          <cell r="F35" t="str">
            <v>ukončeno</v>
          </cell>
          <cell r="G35" t="str">
            <v>externí</v>
          </cell>
          <cell r="H35" t="str">
            <v>ad-hoc</v>
          </cell>
          <cell r="I35" t="str">
            <v>řízení a implementace</v>
          </cell>
          <cell r="J35" t="str">
            <v>–</v>
          </cell>
          <cell r="K35" t="str">
            <v>sběr kvalitativních a kvantitativních dat a jejich analýza, polostrukturované řízené rozhovory</v>
          </cell>
          <cell r="L35" t="str">
            <v>listopad</v>
          </cell>
          <cell r="M35">
            <v>2012</v>
          </cell>
          <cell r="N35" t="str">
            <v>prosinec</v>
          </cell>
          <cell r="O35">
            <v>2012</v>
          </cell>
          <cell r="P35" t="str">
            <v>DHV CR, spol. s r.o.</v>
          </cell>
          <cell r="Q35">
            <v>445000</v>
          </cell>
          <cell r="R35">
            <v>167200</v>
          </cell>
        </row>
        <row r="36">
          <cell r="A36" t="str">
            <v>10.</v>
          </cell>
          <cell r="B36" t="str">
            <v>MMR</v>
          </cell>
          <cell r="C36" t="str">
            <v>OPTP</v>
          </cell>
          <cell r="D36" t="str">
            <v>Hodnocení účinnosti systému řízení OPTP</v>
          </cell>
          <cell r="E36" t="str">
            <v>Vyhodnocení současného stavu řízení OPTP</v>
          </cell>
          <cell r="F36" t="str">
            <v>ukončeno</v>
          </cell>
          <cell r="G36" t="str">
            <v>externí</v>
          </cell>
          <cell r="H36" t="str">
            <v>on-going</v>
          </cell>
          <cell r="I36" t="str">
            <v>řízení a implementace</v>
          </cell>
          <cell r="J36" t="str">
            <v>–</v>
          </cell>
          <cell r="K36" t="str">
            <v>dotazníkové šetření, analýza dokumentů a dat</v>
          </cell>
          <cell r="L36" t="str">
            <v>září</v>
          </cell>
          <cell r="M36">
            <v>2013</v>
          </cell>
          <cell r="N36" t="str">
            <v>prosinec</v>
          </cell>
          <cell r="O36">
            <v>2013</v>
          </cell>
          <cell r="P36" t="str">
            <v>eNovation s.r.o.</v>
          </cell>
          <cell r="Q36">
            <v>400000</v>
          </cell>
          <cell r="R36">
            <v>117900</v>
          </cell>
        </row>
        <row r="37">
          <cell r="A37" t="str">
            <v>11.</v>
          </cell>
          <cell r="B37" t="str">
            <v>MMR</v>
          </cell>
          <cell r="C37" t="str">
            <v>OPTP</v>
          </cell>
          <cell r="D37" t="str">
            <v>Analýza správnosti nastavení monitorovacích indikátorů v OPTP</v>
          </cell>
          <cell r="E37" t="str">
            <v>Vyhodnocení nastavení MI OPTP a to ve spojitosti s monitorováním naplňování jednotlivých cílů OPTP</v>
          </cell>
          <cell r="F37" t="str">
            <v>ukončeno</v>
          </cell>
          <cell r="G37" t="str">
            <v>externí</v>
          </cell>
          <cell r="H37" t="str">
            <v>on-going</v>
          </cell>
          <cell r="I37" t="str">
            <v>indikátory</v>
          </cell>
          <cell r="J37" t="str">
            <v>–</v>
          </cell>
          <cell r="K37" t="str">
            <v>dotazníkové šetření, analýza dokumentů a dat; statistické metody</v>
          </cell>
          <cell r="L37" t="str">
            <v>září</v>
          </cell>
          <cell r="M37">
            <v>2013</v>
          </cell>
          <cell r="N37" t="str">
            <v>prosinec</v>
          </cell>
          <cell r="O37">
            <v>2013</v>
          </cell>
          <cell r="P37" t="str">
            <v>eNovation s.r.o.</v>
          </cell>
          <cell r="Q37">
            <v>450000</v>
          </cell>
          <cell r="R37">
            <v>127900</v>
          </cell>
        </row>
        <row r="38">
          <cell r="A38" t="str">
            <v>12.</v>
          </cell>
          <cell r="B38" t="str">
            <v>MMR</v>
          </cell>
          <cell r="C38" t="str">
            <v>OPTP</v>
          </cell>
          <cell r="D38" t="str">
            <v>Ex-ante hodnocení OPTP pro programové období 2014 - 2020</v>
          </cell>
          <cell r="E38" t="str">
            <v>Zpracování předběžného hodnocení OPTP pro programové období 2014 - 2020</v>
          </cell>
          <cell r="F38" t="str">
            <v>ukončeno</v>
          </cell>
          <cell r="G38" t="str">
            <v>externí</v>
          </cell>
          <cell r="H38" t="str">
            <v>ex-ante</v>
          </cell>
          <cell r="I38" t="str">
            <v>2014+</v>
          </cell>
          <cell r="J38" t="str">
            <v>–</v>
          </cell>
          <cell r="K38" t="str">
            <v>desk research, obsahové
analýzy a syntézy</v>
          </cell>
          <cell r="L38" t="str">
            <v>duben</v>
          </cell>
          <cell r="M38">
            <v>2013</v>
          </cell>
          <cell r="N38" t="str">
            <v>květen</v>
          </cell>
          <cell r="O38">
            <v>2015</v>
          </cell>
          <cell r="P38" t="str">
            <v>HaskoningDHV Czech Republic, spol. s r.o.</v>
          </cell>
          <cell r="Q38">
            <v>445000</v>
          </cell>
          <cell r="R38">
            <v>200200</v>
          </cell>
        </row>
        <row r="39">
          <cell r="A39" t="str">
            <v>13.</v>
          </cell>
          <cell r="B39" t="str">
            <v>MMR</v>
          </cell>
          <cell r="C39" t="str">
            <v>OPTP</v>
          </cell>
          <cell r="D39" t="str">
            <v>Analýza absorpční kapacity v OPTP 2014 - 2020</v>
          </cell>
          <cell r="E39" t="str">
            <v>Realizace zakázky vychází z doporučení studie „Analýza realizace OPTP a návrhy na případné úpravy programu“ a v souvislosti s přípravou OPTP 2014 - 2020</v>
          </cell>
          <cell r="F39" t="str">
            <v>ukončeno</v>
          </cell>
          <cell r="G39" t="str">
            <v>externí</v>
          </cell>
          <cell r="H39" t="str">
            <v>ex-ante</v>
          </cell>
          <cell r="I39" t="str">
            <v>2014+</v>
          </cell>
          <cell r="J39" t="str">
            <v>–</v>
          </cell>
          <cell r="K39" t="str">
            <v>dotazníkové šetření, rozhovory, desk research</v>
          </cell>
          <cell r="L39" t="str">
            <v>prosinec</v>
          </cell>
          <cell r="M39">
            <v>2013</v>
          </cell>
          <cell r="N39" t="str">
            <v>duben</v>
          </cell>
          <cell r="O39">
            <v>2014</v>
          </cell>
          <cell r="P39" t="str">
            <v>HOPE-E.S., v. o. s.</v>
          </cell>
          <cell r="Q39">
            <v>470000</v>
          </cell>
          <cell r="R39">
            <v>240000</v>
          </cell>
        </row>
        <row r="40">
          <cell r="A40" t="str">
            <v>14.</v>
          </cell>
          <cell r="B40" t="str">
            <v>MMR</v>
          </cell>
          <cell r="C40" t="str">
            <v>OPTP</v>
          </cell>
          <cell r="D40" t="str">
            <v>Stanovení metodologie zjišťování hodnot vybraných indikátorů výsledků pro OPTPT 2014 - 2020 a zjištění výchozích hodnot v roce 2014</v>
          </cell>
          <cell r="E40" t="str">
            <v>Stanovení metodologie zjišťování hodnot vybraných indikátorů výsledků pro OPTPT 2014 - 2020 a zjištění výchozích hodnot v roce 2014</v>
          </cell>
          <cell r="F40" t="str">
            <v>ukončeno</v>
          </cell>
          <cell r="G40" t="str">
            <v>externí</v>
          </cell>
          <cell r="H40" t="str">
            <v>ex-ante</v>
          </cell>
          <cell r="I40" t="str">
            <v>2014+</v>
          </cell>
          <cell r="J40" t="str">
            <v>–</v>
          </cell>
          <cell r="K40" t="str">
            <v>dotazníkové šetření, statistické metody</v>
          </cell>
          <cell r="L40" t="str">
            <v>leden</v>
          </cell>
          <cell r="M40">
            <v>2014</v>
          </cell>
          <cell r="N40" t="str">
            <v>červen</v>
          </cell>
          <cell r="O40">
            <v>2014</v>
          </cell>
          <cell r="P40" t="str">
            <v>INESAN, s.r.o.</v>
          </cell>
          <cell r="Q40">
            <v>480000</v>
          </cell>
          <cell r="R40">
            <v>223000</v>
          </cell>
        </row>
        <row r="41">
          <cell r="A41" t="str">
            <v>15.</v>
          </cell>
          <cell r="B41" t="str">
            <v>MMR</v>
          </cell>
          <cell r="C41" t="str">
            <v>OPTP</v>
          </cell>
          <cell r="D41" t="str">
            <v>Analýza výsledků projektů OPTP, zejména s ohledem na dosažení vybraných dílů stanovených pro každou z prioritních os OPTP</v>
          </cell>
          <cell r="E41" t="str">
            <v>Vyhodnocení výsledků projektů a naplňování stanovených dílů OPTP a získání doporučení na závěrečnou část realizace OPTP</v>
          </cell>
          <cell r="F41" t="str">
            <v>ukončeno</v>
          </cell>
          <cell r="G41" t="str">
            <v>externí</v>
          </cell>
          <cell r="H41" t="str">
            <v>on-going</v>
          </cell>
          <cell r="I41" t="str">
            <v>jiné</v>
          </cell>
          <cell r="J41" t="str">
            <v>–</v>
          </cell>
          <cell r="K41" t="str">
            <v>desk research, kvantitativní a kvalitativní analýza, komparativní analýza, fokusní skupina, hloubkové rozhovory, analýza intervenční logiky / rekonstrukce teorie změny, multikriteriální analýza a statistická analýza</v>
          </cell>
          <cell r="L41" t="str">
            <v>květen</v>
          </cell>
          <cell r="M41">
            <v>2015</v>
          </cell>
          <cell r="N41" t="str">
            <v>listopad</v>
          </cell>
          <cell r="O41">
            <v>2015</v>
          </cell>
          <cell r="P41" t="str">
            <v>SPF GROUP</v>
          </cell>
          <cell r="Q41">
            <v>470000</v>
          </cell>
          <cell r="R41">
            <v>440000</v>
          </cell>
        </row>
        <row r="42">
          <cell r="A42" t="str">
            <v>16.</v>
          </cell>
          <cell r="B42" t="str">
            <v>MMR</v>
          </cell>
          <cell r="C42" t="str">
            <v>OPTP</v>
          </cell>
          <cell r="D42" t="str">
            <v>Procesní a výsledková evaluce výzvy č. 2 OPTP</v>
          </cell>
          <cell r="E42" t="str">
            <v>Zjištění možných problémů při realizaci výzvy č. 2, zhodnocení výsledků projektů v této výzvě.</v>
          </cell>
          <cell r="F42" t="str">
            <v>ukončeno</v>
          </cell>
          <cell r="G42" t="str">
            <v>externí</v>
          </cell>
          <cell r="H42" t="str">
            <v>on-going</v>
          </cell>
          <cell r="I42" t="str">
            <v>výzvy</v>
          </cell>
          <cell r="J42" t="str">
            <v>–</v>
          </cell>
          <cell r="K42" t="str">
            <v>desk research, dotazníková šetření , polostrukturované rozhovory, případové studie a syntéza.</v>
          </cell>
          <cell r="L42" t="str">
            <v>květen</v>
          </cell>
          <cell r="M42">
            <v>2014</v>
          </cell>
          <cell r="N42" t="str">
            <v>červen</v>
          </cell>
          <cell r="O42">
            <v>2015</v>
          </cell>
          <cell r="P42" t="str">
            <v>HaskoningDHV Czech Republic, spol. s r.o.</v>
          </cell>
          <cell r="Q42">
            <v>470000</v>
          </cell>
          <cell r="R42">
            <v>340000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na Krejcova" refreshedDate="42828.721458912034" createdVersion="5" refreshedVersion="5" minRefreshableVersion="3" recordCount="553">
  <cacheSource type="worksheet">
    <worksheetSource ref="A2:U555" sheet="SOUHRN"/>
  </cacheSource>
  <cacheFields count="21">
    <cacheField name="Pořadí" numFmtId="0">
      <sharedItems containsBlank="1" containsMixedTypes="1" containsNumber="1" containsInteger="1" minValue="8" maxValue="61"/>
    </cacheField>
    <cacheField name="Resort" numFmtId="0">
      <sharedItems/>
    </cacheField>
    <cacheField name="OP / NOK / ostatní subjekty" numFmtId="0">
      <sharedItems/>
    </cacheField>
    <cacheField name="Název  evaluace" numFmtId="0">
      <sharedItems longText="1"/>
    </cacheField>
    <cacheField name="Cíl evaluace - popis" numFmtId="0">
      <sharedItems containsBlank="1" containsMixedTypes="1" containsNumber="1" containsInteger="1" minValue="0" maxValue="0" longText="1"/>
    </cacheField>
    <cacheField name="Stav " numFmtId="0">
      <sharedItems containsBlank="1"/>
    </cacheField>
    <cacheField name="Typ evaluace" numFmtId="0">
      <sharedItems containsBlank="1" containsMixedTypes="1" containsNumber="1" containsInteger="1" minValue="0" maxValue="0"/>
    </cacheField>
    <cacheField name="Druh evaluace" numFmtId="0">
      <sharedItems containsBlank="1" containsMixedTypes="1" containsNumber="1" containsInteger="1" minValue="0" maxValue="0"/>
    </cacheField>
    <cacheField name="Tematické zaměření evaluace" numFmtId="0">
      <sharedItems containsBlank="1"/>
    </cacheField>
    <cacheField name="Kategorie" numFmtId="0">
      <sharedItems count="19">
        <s v="DOPADY"/>
        <s v="Indikátory"/>
        <s v="Indikátory, nastavení procesů"/>
        <s v="Ex-ante"/>
        <s v="Nastavení procesů"/>
        <s v="Vazby"/>
        <s v="Absorpční kapacita"/>
        <s v="Jiné období"/>
        <s v="N/A"/>
        <s v="Analýza pokroků"/>
        <s v="Ex-ante (další)"/>
        <s v="Analýza problémů"/>
        <s v="Analýza pokroků a nastavení procesů"/>
        <s v="Publicita"/>
        <s v="Analýza aktuální situace"/>
        <s v="Monitorovací systém"/>
        <s v="Analýza pokroků a problémů"/>
        <s v="Analýza relevance a dopady"/>
        <s v="Analýza pokroků a DOPADY"/>
      </sharedItems>
    </cacheField>
    <cacheField name="Dopadová evaluace v oblasti…_x000a_(v případě, že jste v sloupci &quot;I&quot; vybrali položku &quot;dopadová evaluace v oblasti…&quot; vyplňte i tento sloupec)." numFmtId="0">
      <sharedItems containsBlank="1" containsMixedTypes="1" containsNumber="1" containsInteger="1" minValue="0" maxValue="0"/>
    </cacheField>
    <cacheField name="Použité metody_x000a_např. CIE- kontrafaktuální evaluace, dotazníkové šetření, desk research apod." numFmtId="0">
      <sharedItems containsBlank="1" containsMixedTypes="1" containsNumber="1" containsInteger="1" minValue="0" maxValue="0" longText="1"/>
    </cacheField>
    <cacheField name="Realizace OD" numFmtId="0">
      <sharedItems containsBlank="1" containsMixedTypes="1" containsNumber="1" containsInteger="1" minValue="0" maxValue="42461"/>
    </cacheField>
    <cacheField name="Rok" numFmtId="0">
      <sharedItems containsBlank="1" containsMixedTypes="1" containsNumber="1" containsInteger="1" minValue="0" maxValue="2016"/>
    </cacheField>
    <cacheField name="Realizace DO" numFmtId="0">
      <sharedItems containsBlank="1" containsMixedTypes="1" containsNumber="1" containsInteger="1" minValue="0" maxValue="42583"/>
    </cacheField>
    <cacheField name="Rok2" numFmtId="0">
      <sharedItems containsBlank="1" containsMixedTypes="1" containsNumber="1" containsInteger="1" minValue="0" maxValue="2016"/>
    </cacheField>
    <cacheField name="Název zpracovatele " numFmtId="0">
      <sharedItems containsBlank="1" containsMixedTypes="1" containsNumber="1" containsInteger="1" minValue="0" maxValue="0"/>
    </cacheField>
    <cacheField name="Předpokládaná hodnota_x000a_v Kč bez DPH (výzva - ToR)" numFmtId="0">
      <sharedItems containsBlank="1" containsMixedTypes="1" containsNumber="1" minValue="0" maxValue="22000000"/>
    </cacheField>
    <cacheField name="Cena dle smlouvy_x000a_v Kč bez DPH " numFmtId="0">
      <sharedItems containsBlank="1" containsMixedTypes="1" containsNumber="1" minValue="0" maxValue="17570000"/>
    </cacheField>
    <cacheField name="Konkrétní odkaz na web" numFmtId="0">
      <sharedItems containsBlank="1" containsMixedTypes="1" containsNumber="1" containsInteger="1" minValue="0" maxValue="0" longText="1"/>
    </cacheField>
    <cacheField name="Důvod vyřazení z analýz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53">
  <r>
    <m/>
    <s v="MHMP"/>
    <s v="OP PK"/>
    <s v="Analýza dopadu investiční strategie finančního nástroje JESSICA"/>
    <m/>
    <m/>
    <m/>
    <m/>
    <m/>
    <x v="0"/>
    <m/>
    <m/>
    <m/>
    <m/>
    <m/>
    <m/>
    <m/>
    <m/>
    <m/>
    <m/>
    <s v="Analýza je zaměřena na průběh implementace finančního nástroje a doporučení pro implementaci v dalším programovém období"/>
  </r>
  <r>
    <s v="21."/>
    <s v="RR SM"/>
    <s v="ROP SM"/>
    <s v="Zhodnocení plnění horizontálních kritérií ROP Střední Morava a vyhodnocení jejich vlivu na ukazatele SEA programu "/>
    <s v="Cílem této analýzy  bylo shrnutí z evaluace mid-term „Hodnocení implementace ROP Střední Morava v polovině programového období 2007-2013“ zpracované firmou HOPE s rozpracováním, resp. zanalyzováním některých částí, kde to firma HOPE, ve vztahu k horizontálním tématům, doporučovala ."/>
    <s v="ukončeno"/>
    <s v="interní"/>
    <s v="on-going"/>
    <s v="horizontální témata/ udržitelný rozvoj"/>
    <x v="0"/>
    <s v="–"/>
    <s v="desk research"/>
    <s v="červen"/>
    <n v="2011"/>
    <s v="červenec"/>
    <n v="2011"/>
    <s v="–"/>
    <n v="0"/>
    <n v="0"/>
    <s v="http://www.rr-strednimorava.cz/folder/518/_x000a_"/>
    <s v="Analýza se týká zejména plnění hodnot horizontálních kritérií"/>
  </r>
  <r>
    <s v="17."/>
    <s v="RR SM"/>
    <s v="ROP SM"/>
    <s v="Analýza plnění závazných monitorovacích indikátorů ROP Střední Morava (stav k 20. 1. 2011)"/>
    <s v="Cílem této analýzy bylo nejen upozornit na problémy s plněním některých indikátorů, ale také doporučit ke zvážení taková opatření, která povedou k naplnění cílových hodnot indikátorů, nebo alespoň k maximálnímu přiblížení cílových hodnot indikátorů, ke kterým se v Programovém dokumentu ROP SM řídící orgán (ROP SM) vůči Evropské komisi zavázal._x000a_Zpracování analýzy bylo rozděleno na dva segmenty, a to na monitorovací indikátory, které nejsou naplňovány a na monitorovací indikátory, které jsou naopak přeplňovány:_x000a_"/>
    <s v="ukončeno"/>
    <s v="interní"/>
    <s v="on-going"/>
    <s v="indikátory"/>
    <x v="0"/>
    <s v="–"/>
    <s v="desk research"/>
    <s v="únor"/>
    <n v="2011"/>
    <s v="březen"/>
    <n v="2011"/>
    <s v="–"/>
    <n v="0"/>
    <n v="0"/>
    <s v="http://www.rr-strednimorava.cz/folder/518/_x000a_"/>
    <s v="Analýza se týká zejména plnění hodnot monitorovacích indikátorů"/>
  </r>
  <r>
    <s v="19."/>
    <s v="RR SM"/>
    <s v="ROP SM"/>
    <s v="Analýza plnění monitorovacích indikátorů ROP Střední Morava podklad pro změnu č. 2 ROP Střední Morava_x000a_ (stav k 13. 6. 2011)"/>
    <s v="_x000a_Cílem této analýzy bylo provést zhodnocení stávajícího stavu v plnění monitorovacích indikátorů a relevantní výpočet nových cílových hodnot u jednoho dlouhodobě neplněného monitorovacího indikátoru (brownfields) a dvanácti přeplňovaných indikátoru (nad 200%). Analýza sloužila jako podklad pro zpracování žádosti o změnu č. 2 ROP SM do Evropské komise._x000a_"/>
    <s v="ukončeno"/>
    <s v="interní"/>
    <s v="on-going"/>
    <s v="indikátory"/>
    <x v="0"/>
    <s v="–"/>
    <s v="desk research"/>
    <s v="červen"/>
    <n v="2011"/>
    <s v="červenec"/>
    <n v="2011"/>
    <s v="–"/>
    <n v="0"/>
    <n v="0"/>
    <s v="http://www.rr-strednimorava.cz/folder/518/_x000a_"/>
    <s v="Analýza se týká zejména plnění hodnot monitorovacích indikátorů"/>
  </r>
  <r>
    <s v="16."/>
    <s v="RR JV"/>
    <s v="ROP JV"/>
    <s v="Monitoring návštěvnosti cyklistických stezek spolufinancovaných z ROP JV "/>
    <s v="Tato evaluační studie slouží jako podklad pro zjištění plnění indikátoru 611105 Počet uživatelů nových cyklo a hippo stezek po prvním roce provozu. "/>
    <s v="ukončeno"/>
    <s v="externí"/>
    <s v="on-going"/>
    <s v="indikátory"/>
    <x v="0"/>
    <s v="–"/>
    <s v="terénní sběr dat pomocí elektronického sčítače a následné statistické vyhodnoc ení"/>
    <s v="duben"/>
    <n v="2012"/>
    <s v="říjen"/>
    <n v="2012"/>
    <s v="Nadace Partnerství"/>
    <s v="do 150 000,- Kč"/>
    <s v="149 900,- Kč"/>
    <s v="http://www.jihovychod.cz/vysledky-rop/evaluace"/>
    <s v="Z hlediska metaevaluace není nvštěvnost cyklostezek dostatečně široký dopad"/>
  </r>
  <r>
    <s v="20."/>
    <s v="RR JV"/>
    <s v="ROP JV"/>
    <s v="Monitoring návštěvnosti cyklistických stezek spolufinancovaných z ROP JV "/>
    <s v="Evaluační studie umožní srovnání vývoje návštěvnosti cyklostezek v čase. "/>
    <s v="ukončeno"/>
    <s v="externí"/>
    <s v="on-going"/>
    <s v="indikátory"/>
    <x v="0"/>
    <s v="–"/>
    <s v="terénní sběr dat pomocí elektronického sčítače a následné statistické vyhodnoc ení"/>
    <s v="červen"/>
    <n v="2014"/>
    <s v="říjen"/>
    <n v="2014"/>
    <s v="–"/>
    <s v="195 000,- Kč"/>
    <s v="198 640,- Kč"/>
    <s v="http://www.jihovychod.cz/vysledky-rop/evaluace"/>
    <s v="Z hlediska metaevaluace není nvštěvnost cyklostezek dostatečně široký dopad"/>
  </r>
  <r>
    <n v="60"/>
    <s v="RR SM"/>
    <s v="ROP SM"/>
    <s v="Vyhodnocení přínosů a dopadů ROP Střední Morava dle věcných témat  "/>
    <s v="Cílem evaluace je podrobný popis dosaženého pokroku, kterého bylo dosaženo při provádění ROP Střední Morava podle věcných témat v návaznosti na prioritní osy ROP Střední Morava. Součástí hodnocení pokroku jsou jak jednotlivé priority, které by měly být popsány ve vztahu ke specifickým a ověřitelným cílům prostřednictvím ukazatelů uvedených v programu, tak i cílená opatření. "/>
    <s v="v realizaci"/>
    <s v="interní"/>
    <s v="on-going"/>
    <s v="dopadová evaluace v oblasti…"/>
    <x v="0"/>
    <s v="–"/>
    <s v="desk research"/>
    <s v="leden"/>
    <n v="2016"/>
    <s v="červen"/>
    <n v="2016"/>
    <s v="–"/>
    <n v="0"/>
    <n v="0"/>
    <m/>
    <s v="Analýza se týká zejména plnění hodnot monitorovacích indikátorů"/>
  </r>
  <r>
    <s v="32."/>
    <s v="MMR"/>
    <s v="NOK"/>
    <s v="Hodnocení přínosů pro EU-15 v důsledku provádění politiky soudržnosti v zemích V4"/>
    <s v="Zhodnotit přínosy plynoucí pro státy EU 15 z implementace kohezní politiky v České republice"/>
    <s v="ukončeno"/>
    <s v="externí"/>
    <s v="ad-hoc"/>
    <s v="dopadová evaluace v oblasti…"/>
    <x v="0"/>
    <s v="podpora podnikání"/>
    <s v="makroekonomické modelování"/>
    <s v="listopad"/>
    <n v="2010"/>
    <s v="leden"/>
    <n v="2011"/>
    <s v="EEIP a.s. "/>
    <s v="500 000,-"/>
    <n v="459760"/>
    <s v="http://www.strukturalni-fondy.cz/getmedia/88eddfb2-4e20-46aa-8908-374f24efc38b/110120_EEIP_Evaluation_of_cohesion_policy-on-EU15_Appendix-CZ.pdf_x000a__x000a_http://www.strukturalni-fondy.cz/getmedia/ade3fa5f-538b-4d90-8f56-e1b0dbda9c35/110120_EEIP_Evaluation_of_cohesion_policy-on-EU15_ENG.pdf_x000a__x000a_http://www.strukturalni-fondy.cz/getmedia/b959185a-ceb6-4f1d-bd00-288dad2ff81a/Final_report_EU-15_V4.pdf_x000a__x000a_http://www.strukturalni-fondy.cz/getmedia/b3724770-81b9-4cb0-950c-fcb3b65c60f5/Summary_EU-15_V4.pdf"/>
    <s v="Obecně formulované dopady nejde vztáhnout k jednotlivým OP"/>
  </r>
  <r>
    <s v="8."/>
    <s v="MPSV"/>
    <s v="OP LZZ"/>
    <s v="Průběžná dlouhodobá (longitudinální) studie účinků podpory OP LZZ na cílové skupiny programu"/>
    <s v="Základní cíle evaluační studie jsou následující:_x000a_1. Získat komplexní informace o vlivu / účincích poskytnuté pomoci z OP LZZ mezi jednotlivými skupinami adresátů pomoci._x000a_2. Získat komplexní informace o vlivu / účincích poskytnuté pomoci z OP LZZ mezi individuálními adresáty pomoci._x000a_3. Určit míru účelnosti (effectiveness) podpory mezi samotnými cílovými skupinami. _x000a_4. Získat komplexní informace o názorech samotných adresátů pomoci o poskytované pomoci._x000a_5. Poskytnout potřebné informace pro strategická rozhodnutí při tvorbě a realizaci (navazujícího) operačního programu._x000a_6. Překlenout komunikační mezeru mezi těmi, kteří by měli přímo profitovat z určitých projektů, a těmi, kteří plánují a realizují program._x000a_7. Identifikovat nezbytná data, která jsou třeba pro věrohodné provedení evaluace tohoto typu._x000a_"/>
    <s v="ukončeno"/>
    <s v="externí"/>
    <s v="on-going"/>
    <s v="dopadová evaluace v oblasti…"/>
    <x v="0"/>
    <s v="lidské zdroje a zaměstnanost"/>
    <s v="Analýza dat a dokumentů, dotazníkové šetření, eEvaluační návštěvy a terénní výzkum, expertní (oponentní) panel, fokusní skupiny, statistická analýza, strukturované rozhovory"/>
    <s v="září"/>
    <n v="2010"/>
    <s v="červenec"/>
    <n v="2013"/>
    <s v="Navreme Boheme, s. r. o."/>
    <n v="3200000"/>
    <n v="2849150"/>
    <s v="http://www.esfcr.cz/folder/5023/"/>
    <s v="Obecné dopady bez vztažení ke konkrétním prioritním osám"/>
  </r>
  <r>
    <s v="5."/>
    <s v="MHMP"/>
    <s v="OP PA"/>
    <s v="2. průběžná evaluace Operačního programu Praha - adaptabilita"/>
    <s v="Cílem bylo průběžné vyhodnocení dopadu poskytnuté podpory OPPA s ohledem na cíle jednotlivých prioritních os a podporované cílové skupiny. Specificky byly hodnoceny dopady u těchto cílových skupin: zaměstnanci ohroženi na trhu práce; rodiče a osoby se zdravotním postižením, včetně duševně nemocných, nezaměstnané osoby starší 50let; žáci se speciálními vzdělávacími potřebami a socio-kulturně znevýhodnění žáci.  Součástí evaluace byla taktéž aktualizace dosažených hodnot tří monitorovacích indikátorů (míra spokojenosti s pracovním místem, míra dostupnosti zaměstnání a míry kvality vzdělávání)"/>
    <s v="ukončeno"/>
    <s v="externí"/>
    <s v="ex-post"/>
    <s v="dopadová evaluace v oblasti…"/>
    <x v="0"/>
    <s v="lidské zdroje a zaměstnanost"/>
    <s v="desk research, analýza datových sestav IS MONIT7+, dotazníková šetření, evaluační rozhovory, fokusní skupiny, případové studie"/>
    <s v="červen"/>
    <n v="2015"/>
    <s v="listopad"/>
    <n v="2015"/>
    <s v="RegioPartner, s.r.o. Praha "/>
    <n v="1000000"/>
    <n v="786500"/>
    <s v="http://www.prahafondy.eu/userfiles/File/OPPA%20dokumenty/Zavrena_zprava_OPPA.pdf"/>
    <s v="Evaluace neobsahuje relevantní dopad (jde zejména o zaměření projektů na cílové skupiny a jejich výstupy)"/>
  </r>
  <r>
    <s v="11."/>
    <s v="MMR"/>
    <s v="OPTP"/>
    <s v="Analýza správnosti nastavení monitorovacích indikátorů v OPTP"/>
    <s v="Vyhodnocení nastavení MI OPTP a to ve spojitosti s monitorováním naplňování jednotlivých cílů OPTP"/>
    <s v="ukončeno"/>
    <s v="externí"/>
    <s v="on-going"/>
    <s v="indikátory"/>
    <x v="1"/>
    <s v="–"/>
    <s v="dotazníkové šetření, analýza dokumentů a dat; statistické metody"/>
    <s v="září"/>
    <n v="2013"/>
    <s v="prosinec"/>
    <n v="2013"/>
    <s v="eNovation s.r.o."/>
    <n v="450000"/>
    <n v="127900"/>
    <s v="http://www.strukturalni-fondy.cz/cs/Microsites/op-technicka-pomoc/Operacni-program-Technicka-pomoc/Dokumenty"/>
    <s v="Evaluace hodnotí nastavení monitorovacích indikátorů a neobsahuje relevantní dopad"/>
  </r>
  <r>
    <s v="34."/>
    <s v="MMR"/>
    <s v="IOP"/>
    <s v="Evaluace oblasti intervence 3.2 s ohledem na dosažení definovaných cílů a zkušeností s implementací podpory v rámci českého zdravotnictví "/>
    <s v="Zhodnocení plnění globálního cíle, kterým je zajištění dostupnosti a kvality standardizované zdravotní péče včetně rozvoje efektivního systému prevence zdravotních rizik a modernizace procesů řízení kvality a nákladovosti v systému poskytování služeb veřejného zdraví"/>
    <s v="Nezahájeno"/>
    <s v="externí + interní"/>
    <s v="–"/>
    <s v="–"/>
    <x v="0"/>
    <s v="–"/>
    <s v="–"/>
    <s v="březen"/>
    <n v="2014"/>
    <s v="červen"/>
    <n v="2014"/>
    <s v="interní + externí"/>
    <s v="-"/>
    <s v="–"/>
    <s v="–"/>
    <s v="Dopad identifikovaný v evauaci není relevantní"/>
  </r>
  <r>
    <s v="12."/>
    <s v="MPSV"/>
    <s v="OP LZZ"/>
    <s v="Evaluace implementace principu inovativnosti v Operačním programu Lidské zdroje a zaměstnanost"/>
    <s v="Účelem této zakázky je mid-term evaluace podpory inovativních činností v oblasti RLZ a zaměstnanosti poskytované z OP LZZ a ex-post evaluace podpory inovativnosti z CIP EQUAL, zejména hodnocení, do jaké míry jsou z OP LZZ podporovány inovace s potenciálem pozitivní změny a hodnocení podmínek pro jejich vznik a/nebo uplatnění. V rámce evaluace budou  analyzovány problémy v oblasti podpory inovativnosti uvedené v kapitole 2.2., zjištěny jejich příčiny a důsledky a navržena realizovatelná řešení."/>
    <s v="ukončeno"/>
    <s v="externí"/>
    <s v="on-going"/>
    <s v="jiné"/>
    <x v="0"/>
    <s v="–"/>
    <s v="expertní panel, SWOT, PESTLE, analýzy, hloubkové rozhovory, focus groups, simulace procesů"/>
    <s v="srpen"/>
    <n v="2011"/>
    <s v="prosinec"/>
    <n v="2012"/>
    <s v="Navreme Boheme, s. r. o."/>
    <n v="1950000"/>
    <n v="1209600"/>
    <s v="http://www.esfcr.cz/folder/4979/"/>
    <s v="Evaluace je zaměřena zejména na hodnocení relevance a pojetí tématu inovativnosti"/>
  </r>
  <r>
    <s v="15."/>
    <s v="ZS - MV"/>
    <s v="IOP"/>
    <s v="Evaluace dopadů změn IOP "/>
    <s v="Cílem je zdůvodnění a provedení evaluace dopadu navrhovaných plánovaných změn Programového dokumentu IOP v oblastech intervence 1.1, 2.1 a 3.4, představených ministerstvem vnitra na 6. Zasedání MoV."/>
    <s v="ukončeno"/>
    <s v="externí"/>
    <s v="ad-hoc"/>
    <s v="dopadová evaluace v oblasti…"/>
    <x v="0"/>
    <s v="–"/>
    <s v="studie proveditelnosti_x000a_CBA analýza_x000a_řízené rozhovory_x000a_analýza dokumentace"/>
    <s v="únor"/>
    <n v="2011"/>
    <s v="květen"/>
    <n v="2011"/>
    <s v="PwC"/>
    <n v="1500000"/>
    <n v="740000"/>
    <s v="http://www.strukturalni-fondy.cz/getmedia/01d87eda-d7d2-4b33-96c2-de7b0ef13c53/Evaluace-ZS-MV-CR_01d87eda-d7d2-4b33-96c2-de7b0ef13c53.zip?ext=.zip"/>
    <s v="Evaluace je zaměřena na nastavení projektů a finanční alokaci"/>
  </r>
  <r>
    <s v="25."/>
    <s v="MPO"/>
    <s v="OP PI"/>
    <s v="Hodnocení projektů III. výzvy (prodloužené) a přepočty bodového hodnocení projektů z I., II. a III. výzvy programu Eko-energie (OPPI) dle metodiky výběrových kritérií"/>
    <s v="Součástí tohoto projektu bude i vypracování dvou závěrečných zpráv vyhodnocující III. Výzvu programu Eko-energie a celý program podpory Eko-energie ve vztahu k velikosti dosažených úspor a celkových přínosů v rozšiřování OZE."/>
    <s v="ukončeno"/>
    <s v="externí"/>
    <s v="on-going"/>
    <s v="dopadová evaluace v oblasti…"/>
    <x v="0"/>
    <s v="úspora energie"/>
    <s v="–"/>
    <s v="září"/>
    <n v="2012"/>
    <s v="březen"/>
    <n v="2014"/>
    <s v="SEVEn, o.p.s."/>
    <n v="200000"/>
    <n v="195000"/>
    <s v="–"/>
    <s v="Evaluace je zaměřena na hodnocení implementace vybraných výzev"/>
  </r>
  <r>
    <s v="16."/>
    <s v="MPSV"/>
    <s v="OP LZZ"/>
    <s v="Vyhodnocení plnění monitorovacích indikátorů OP LZZ zjišťovaných evaluací"/>
    <s v="- Vytvoření metodiky pro výpočet hodnot, posouzení pokroku a aktuálního stavu monitorovacích indikátorů (07.42.80) Udržitelnost vytvořených partnerství a (07.60.10) Zlepšení podmínek pro slaďování rodinného a pracovního života.  _x000a_- Interpretace hodnot monitorovacích indikátorů (07.42.80) Udržitelnost vytvořených partnerství a (07.60.10) Zlepšení podmínek pro slaďování rodinného a pracovního života) pomocí kvalitativní srovnávací analýzy (QCA). _x000a_- Výpočet hodnot, posouzení pokroku a aktuálního stavu monitorovacích indikátorů (43.07.02) Efektivnost podpořených projektů a (43.07.00) Zvýšení efektivnosti strategií a politik v oblasti LZZ využitím metodiky poskytnuté zadavatelem, včetně kvalitativního slovního komentáře. _x000a_- Vytvoření metodiky, kterou by bylo možné pravidelně stanovovat hodnoty a posoudit pokrok indikátoru (07.46.16) Podíl úspěšně podpořených osob. _x000a_- Zjištění hodnot, posouzení pokroku a aktuálního stavu monitorovacích indikátorů (15.32.17) Zkrácení délky soudních řízení - Krajské soudy; (15.32.18) Zkrácení délky soudních řízení - Okresní soudy. "/>
    <s v="ukončeno"/>
    <s v="externí"/>
    <s v="mid-term"/>
    <s v="indikátory"/>
    <x v="1"/>
    <s v="–"/>
    <s v="telefonické dotazování, dotazníkové šetření, QCA, desk research, expertní rozhovory"/>
    <s v="prosinec"/>
    <n v="2011"/>
    <s v="duben"/>
    <n v="2014"/>
    <s v="IREAS centrum, s.r.o."/>
    <n v="1980000"/>
    <n v="1350000"/>
    <s v="Závěrečné zprávy jsou k dispozici na ESF Fóru: https://forum.esfcr.cz/node/24/pracovni-skupina-pro-evaluace-esf/library/ a http://www.esfcr.cz/folder/4985/"/>
    <s v="Evaluace je zaměřena primárně na indikátory (metodologie, vyhodnocení pokroku v indikátorech, interpretace míry indikátoru), na relevantní dopad je zaměřena pouze okrajově"/>
  </r>
  <r>
    <s v="11."/>
    <s v="RR SV"/>
    <s v="ROP SV"/>
    <s v="Hodnocení vlivu intervencí ROP SV na životní prostředí"/>
    <s v="Hodnocení sledování vlivů ROP na životní prostředí a veřejné zdraví včetně hodnocení souboru environmentálních indikátorů a environmentálních kritérií, hodnocení vlivu jednotlivých opatření zejména z hlediska možných negativních dopadů na životní prostředí a udržitelný rozvoj, hodnocení implementačního procesu a monitorování z hlediska sledování těchto dopadů"/>
    <s v="ukončeno"/>
    <s v="externí"/>
    <s v="on-going"/>
    <s v="horizontální témata/ udržitelný rozvoj"/>
    <x v="0"/>
    <s v="–"/>
    <s v="desk research, kvantitativní analýza, individuální rozhovory, dotazníkové šetření, kvalitativní analýza"/>
    <s v="říjen"/>
    <n v="2010"/>
    <s v="prosinec"/>
    <n v="2010"/>
    <s v="REDECo, spol. s.r.o."/>
    <n v="800000"/>
    <n v="436000"/>
    <s v="http://www.rada-severovychod.cz/file/1343"/>
    <s v="Evaluace je zaměřena primárně na soustavu indikátorů a systém hodnocení a výběru projektů"/>
  </r>
  <r>
    <s v="3."/>
    <s v="RR SZ"/>
    <s v="ROP SZ"/>
    <s v="Dílčí evaluace systému monitoringu - indikátorová soustava Regionálního operačního programu regionu soudržnosti Severozápad pro období 2007-2013"/>
    <s v="Posouzení kvality monitorovacích indikátorů z hlediska:_x000a_- dosažení proporcionality (tj. přiměřené a rovnovážné pokrytí mezi prioritami, oblastmi podpory a projekty);_x000a_- logické spojitosti;_x000a_- spolehlivosti;_x000a_- dostupnosti dat;_x000a_- návaznosti na Národní rámec podpory Společenství;_x000a_- návaznosti na Lisabonskou strategii;_x000a_- posouzení, zda indikátorová soustava ROP SZ umožní hodnotit výkonnost programu vzhleden k nastaveným cílům."/>
    <s v="ukončeno"/>
    <s v="externí"/>
    <s v="on-going"/>
    <s v="indikátory"/>
    <x v="1"/>
    <s v="–"/>
    <s v="1. analýza dokumentace ROP SZ_x000a_2. analýza dat IS"/>
    <s v="červenec"/>
    <n v="2007"/>
    <s v="červenec"/>
    <n v="2007"/>
    <s v="RegioPartner, s.r.o."/>
    <n v="150000"/>
    <n v="58500"/>
    <s v="http://www.nuts2severozapad.cz/wp-content/uploads/2011/02/indikatorova_soustava_rop_sz_hodnoceni.pdf"/>
    <s v="Evaluace je zaměřena výhradně na indikátory (logická provázanost indikátorů, hodnocení vhodnosti navržených indikátorů apod.) a nikoliv na dopad intervence ROP SZ"/>
  </r>
  <r>
    <s v="22."/>
    <s v="RR JZ"/>
    <s v="ROP JZ"/>
    <s v="Analýza zdvojených indikátorů"/>
    <s v="Zanalyzovat důvody vzniku indikátorových duplicit, navrhnout adekvátní opatření k jejich eliminaci"/>
    <s v="ukončeno"/>
    <s v="interní"/>
    <s v="ad-hoc"/>
    <s v="indikátory"/>
    <x v="1"/>
    <s v="–"/>
    <s v="Desk research, řízené rozhovory se zaměstnanci implementační struktury (finančními manažery)"/>
    <s v="září"/>
    <n v="2010"/>
    <s v="listopad"/>
    <n v="2010"/>
    <s v="–"/>
    <s v="–"/>
    <s v="–"/>
    <s v="-"/>
    <s v="Evaluace je zaměřena výhradně na indikátory a nikoliv na dopad intervence ROP JZ"/>
  </r>
  <r>
    <s v="6."/>
    <s v="RR SM"/>
    <s v="ROP SM"/>
    <s v="Hodnocení optimálních hodnot monitorovacích indikátorů"/>
    <s v="Cílem bylo ověření stávajícího postupu výpočtu optimálních hodnot indikátorů."/>
    <s v="ukončeno"/>
    <s v="externí"/>
    <s v="on-going"/>
    <s v="indikátory"/>
    <x v="1"/>
    <s v="–"/>
    <s v="desk research"/>
    <s v="srpen"/>
    <n v="2009"/>
    <s v="srpen"/>
    <n v="2009"/>
    <s v="Ing. Marcel Jiřina, DrSc._x000a_Bulharská 12, Praha 10"/>
    <n v="190000"/>
    <n v="10000"/>
    <s v="http://www.rr-strednimorava.cz/folder/518/_x000a_"/>
    <s v="Evaluace je zaměřena výhradně na systém indikátorů a nikoliv na dopad intervence ROP SM"/>
  </r>
  <r>
    <s v="22."/>
    <s v="RR JV"/>
    <s v="ROP JV"/>
    <s v="Evaluace dopadů ROP Jihovýchod "/>
    <s v="Komplexní souhrnná evaluace dopadů Regionálního operačního programu NUTS II Jihovýchod za celé programové období 2007 - 2013. "/>
    <s v="ukončeno"/>
    <s v="externí"/>
    <s v="ex-post"/>
    <s v="dopadová evaluace v oblasti…"/>
    <x v="0"/>
    <s v="NUTS II Jihovýchod"/>
    <s v="Nepovedený pokus o kontrafaktuální analýzu"/>
    <s v="květen"/>
    <n v="2015"/>
    <s v="prosinec"/>
    <n v="2015"/>
    <s v="Berman Group a. s."/>
    <s v="2 000 000,- Kč"/>
    <s v="525 000,- Kč"/>
    <s v="-"/>
    <s v="Evaluace nebyla dokončena - obsahovala závažné chyby"/>
  </r>
  <r>
    <s v="9."/>
    <s v="RR SM"/>
    <s v="ROP SM"/>
    <s v="Evaluace finančního pokroku ROP Střední Morava k 4. 8. 2009"/>
    <s v="Cílem studie bylo posouzení čerpání finančních prostředků vzhledem ke stavu implementace ROP SM."/>
    <s v="ukončeno"/>
    <s v="interní"/>
    <s v="ad-hoc"/>
    <s v="indikátory"/>
    <x v="0"/>
    <s v="–"/>
    <s v="desk research"/>
    <s v="srpen"/>
    <n v="2009"/>
    <s v="září"/>
    <n v="2009"/>
    <s v="–"/>
    <n v="0"/>
    <n v="0"/>
    <s v="http://www.rr-strednimorava.cz/folder/518/_x000a_"/>
    <s v="Evaluace není dostatečně zaměřena na relevantní období"/>
  </r>
  <r>
    <s v="9."/>
    <s v="MŽP"/>
    <s v="OP ŽP"/>
    <s v="Územní disparity krajů v rámci realizace OP Životní prostředí"/>
    <s v="Velká část průběžné zprávy obsahuje samotnou analýzu disparit jednotlivých krajů a jejich vzájemné srovnání až do úrovně oblastí podpory OP Životní prostředí. Byla provedena také analýza disparit z hlediska realizace OP Životní prostředí na úrovni okresů České republiky a také byl vypočítán „koeficient úspěšnosti krajů“."/>
    <s v="ukončeno"/>
    <s v="externí"/>
    <s v="ad-hoc"/>
    <s v="územní soudržnost / IPRM"/>
    <x v="0"/>
    <s v="–"/>
    <s v="Desk research, agregace dat, statistická analýza, komparativní analýza, grafické znázornění výstupů (GIS), dotazníkové šetřní, inspekční návštěvy, formulace doporučení."/>
    <s v="duben "/>
    <s v="2010"/>
    <s v="červen"/>
    <n v="2010"/>
    <s v="IREAS, institut pro strukturální politiku, o.p.s."/>
    <n v="158333"/>
    <n v="155000"/>
    <s v="http://www.opzp2007-2013.cz/ke-stazeni/393/10978/detail/uzemni-disparity-kraju-v-ramci-realizace-opzp---1-faze-projektu/"/>
    <s v="Evaluace není odpovídajícím způsobem zaměřena na hodnocení dopadu"/>
  </r>
  <r>
    <s v="10."/>
    <s v="MŽP"/>
    <s v="OP ŽP"/>
    <s v="Analýza rozšíření PO2 o možnost podpory zařízení sloužících ke snižování prašnosti z plošných zdrojů"/>
    <s v="Podkladový materiál k rozšíření Prioritní osy 2 OPŽP o podporu investic do zařízení, sloužících ke snižování prašnosti z komunikací a z plošných zdrojů. Vyhodnocení vlivu na kvalitu ovzduší, absorpční kapacity daného typu projektů, udržitelnosti podporovaných projektů a souladu s koncepcemi ochrany ovzduší._x000a__x000a_"/>
    <s v="ukončeno"/>
    <s v="externí"/>
    <s v="ad-hoc"/>
    <s v="jiné"/>
    <x v="0"/>
    <s v="–"/>
    <s v="Desk research, analýza výchozí situace, kvantifikace dopadů navrhované podpory, dodazníkové šetření"/>
    <s v="březen"/>
    <n v="2011"/>
    <s v="duben"/>
    <n v="2011"/>
    <s v="ATEM – Ateliér ekologických modelů "/>
    <n v="200000"/>
    <n v="164000"/>
    <s v="není zveřejněno"/>
    <s v="Evaluace není odpovídajícím způsobem zaměřena na hodnocení dopadu"/>
  </r>
  <r>
    <s v="4."/>
    <s v="MŠMT"/>
    <s v="OP VK"/>
    <s v="Analýza individuálního přístupu pedagogů k žákům se speciálními vzdělávacími potřebami"/>
    <s v="získání relevantních údajů o míře připravenosti základních a středních škol vzdělávat inkluzivním způsobem ţáky se speciálními vzdělávacími potřebami, doplněné o cizince, a získání relevantních dat umoţňujících zmapování situace bývalých zvláštních škol po zahájení procesu transformace zvláštních škol.Specifikace přístupů uplatňovaných ve vztahu k naplňování individuálních vzdělávacích potřeb ţáků. Definice problémů a překáţek pro efektivnější naplňování specifických potřeb ţáků_x000a_se speciálními vzdělávacími potřebami, s nimiţ se pedagogové potýkají. Identifikace potřeby pedagogů pro realizaci inkluzivního vzdělávání dětí, ţáků a_x000a_studentů se speciálními vzdělávacími potřebami. Vyhodnocení sloţení ţáků včetně jejich etnického rozloţení. Charakteristiku podpůrných opatření realizovaných v tomto segmentu škol ve vztahu_x000a_k jejich ţákům a míru orientace opatření na podporu zařazení ţáků do hlavního vzdělávacího proudu. Hodnocení úspěšnosti při zařazování ţáků do hlavního vzdělávacího proudu. V dotazovací části byla zkoumána míra informovanosti pedagogických pracovníků_x000a_o daném typu potřeb, schopnost navrhovat vhodné postupy na podporu ţáka, vyuţívat dostupné informační zdroje, spolupracovat s dalšími odborníky."/>
    <s v="ukončeno"/>
    <s v="externí"/>
    <s v="on-going"/>
    <s v="horizontální témata/ udržitelný rozvoj"/>
    <x v="0"/>
    <s v="vzdělávání"/>
    <s v="individuální hloubková polostrukturovaná interview, obsahová analýza"/>
    <s v="duben"/>
    <n v="2008"/>
    <s v="duben"/>
    <n v="2009"/>
    <s v="Člověk v tísni, o.p.s."/>
    <n v="3200000"/>
    <n v="2689076"/>
    <s v="http://www.op-vk.cz/cs/siroka-verejnost/studie-a-analyzy/analyza-individualniho-pristupu-pedagogu-k-zakum-se-specialnimi-vzdelavacimi-potrebami.html"/>
    <s v="Evaluace není odpovídajícím způsobem zaměřena na hodnocení dopadu"/>
  </r>
  <r>
    <s v="6."/>
    <s v="MŠMT"/>
    <s v="OP VK"/>
    <s v="Sociologický výzkum zaměřený na analýzu podoby a příčin segregace dětí, žákyň, žáků a mladých lidí ze sociokulturně znevýhodňujícího prostředí"/>
    <s v="Cílem této studie bylo předloţení komplexního obrazu šancí a vzdělanostních drah romských žáků a žákyň pocházejících ze sociálně znevýhodňujícího prostředí a studujících na různých typech základních škol. Jejich šance jsou porovnávány s šancemi a vzdělanostními drahami jejich spoluţáků a spoluţaček vţdy ze stejné základní školy. Svým rozsahem a tím i statistickou spolehlivostí poznatků, je tento sociologický výzkum jedním z prvních, který se zaměřuje na významné zdroje vzdělanostních nerovností romských žákyň a žáků vzhledem k jejich neromským vrstevnicím a vrstevníkům. Vzhledem k tomu, ţe doposud téměř zcela chyběly informace o vzdělanostních drahách a šancích romských dětí, je tato studie unikátním zdrojem informací o průběhu a některých příčinách vzdělanostního zaostávání významné části sociálně vyloučené či sociálním vyloučením ohrožené romské populace."/>
    <s v="ukončeno"/>
    <s v="externí"/>
    <s v="on-going"/>
    <s v="rovné příležitosti"/>
    <x v="0"/>
    <s v="vzdělávání"/>
    <s v="rohovory (telefonicky, e-mailem), šetření v terému  - vyberaný vzorek škol, analýza dostupných dat (desk research)"/>
    <s v="září"/>
    <n v="2008"/>
    <s v="leden"/>
    <n v="2009"/>
    <s v="GAC spol. s r.o."/>
    <n v="2521008"/>
    <n v="2193170"/>
    <s v="http://www.op-vk.cz/cs/siroka-verejnost/studie-a-analyzy/sociologicky-vyzkum-zamereny-na-podoby-a-priciny-segregace-deti-zakyn-zaku-a-mladych-lidi-ze-sociokulturne-znevyhodnujiciho-prostredi.html"/>
    <s v="Evaluace není odpovídajícím způsobem zaměřena na hodnocení dopadu"/>
  </r>
  <r>
    <s v="7."/>
    <s v="MŠMT"/>
    <s v="OP VK"/>
    <s v="Stanovení hodnot vybraných monitorovacích indikátorů operačního programu Vzdělávání pro konkurenceschopnost"/>
    <s v="Cílem komplexního projektu je každoroční zjišťování hodnoty monitorovacího indikátoru „Míra spokojenosti příjemců podpory“ a údajů o účastnících operací ESF podle priorit dle Přílohy XXIII Nařízení Komise (ES) č. 1828/2006, které budou následně každoročně vykazovány ve výroční zprávě o provádění operačního programu. Tuto zprávu za uplynulý kalendářní rok je povinen ŘO zaslat Komisi do 30. června každého následujícího roku."/>
    <s v="v realizaci"/>
    <s v="externí"/>
    <s v="on-going"/>
    <s v="indikátory"/>
    <x v="0"/>
    <s v="vzdělávání"/>
    <s v="dotazníkové šetření, "/>
    <s v="březen"/>
    <n v="2010"/>
    <s v="listopad"/>
    <s v="2015"/>
    <s v="RegioPartner, s.r.o."/>
    <n v="1590000"/>
    <n v="1325000"/>
    <s v="http://www.esfcr.cz/folder/4885/"/>
    <s v="Evaluace není odpovídajícím způsobem zaměřena na hodnocení dopadu"/>
  </r>
  <r>
    <s v="22."/>
    <s v="ZS - MK"/>
    <s v="IOP"/>
    <s v="Evaluace využití dodatečných prostředků v oblasti intervence 5.1. IOP"/>
    <s v="Cílem evaluace je vyhodnocení pokroku v realizaci oblasti intervence 5.1. IOP Národní podpora využití potenciálu kulturního dědictví, kterou jako zprostředkující subjekt administruje Ministerstvo kultury. Součástí evaluace je argumentace pro alokaci dodatečných prostředků do dané oblasti intervence a souvisejících dopadů na revizi textu Programového dokumentu."/>
    <s v="ukončeno"/>
    <s v="interní"/>
    <s v="on-going"/>
    <s v="absorbční kapacita"/>
    <x v="0"/>
    <s v="–"/>
    <s v="desk research_x000a_interview"/>
    <s v="leden"/>
    <n v="2011"/>
    <s v="březen"/>
    <n v="2011"/>
    <s v="interní"/>
    <n v="0"/>
    <n v="0"/>
    <s v="http://www.strukturalni-fondy.cz/getmedia/7d1a7abf-ffec-4ddb-9189-8daa653ab182/Evaluace-ZS-MK-CR_7d1a7abf-ffec-4ddb-9189-8daa653ab182.zip?ext=.zip"/>
    <s v="Evaluace není odpovídajícím způsobem zaměřena na hodnocení dopadu"/>
  </r>
  <r>
    <s v="2."/>
    <s v="RR JZ"/>
    <s v="ROP JZ"/>
    <s v="Evaluace nastavení indikátorové soustavy, finančního a věcného pokroku ROP JZ"/>
    <s v="Zhodnotit míru finančního a věcného pokroku, kvalitu a logiku indikátorové soustavy, ověření reálného plnění indikátorů na projektech."/>
    <s v="ukončeno"/>
    <s v="externí"/>
    <s v="on-going"/>
    <s v="indikátory"/>
    <x v="0"/>
    <s v="–"/>
    <s v="Desk research, řízené rozhovory se zástupci implementační struktury"/>
    <s v="listopad"/>
    <n v="2009"/>
    <s v="březen"/>
    <n v="2010"/>
    <s v="SPF Group, s.r.o."/>
    <n v="600000"/>
    <n v="576000"/>
    <s v="http://www.rr-jihozapad.cz/dokumenty/rop-jihozapad/Evaluace-nastaveni-indiktorove-soustavy-financniho-a-vecneho-pokroku-ROP-NUTS-II-Jihozapad.pdf"/>
    <s v="Evaluace není odpovídajícím způsobem zaměřena na hodnocení dopadu"/>
  </r>
  <r>
    <n v="46"/>
    <s v="RR SM"/>
    <s v="ROP SM"/>
    <s v="Evaluace integrovaných plánů rozvoje území – pilotní evaluace IPRÚ Horní Vsacko"/>
    <s v="Cílem evaluace bylo vyhodnocení přínosů IPRÚ Střední Morava a vyhodnocení postupu a zkušeností při implementaci IPRÚ Střední Morava a na základě výsledků evaluace vytvořit návrh na zlepšení implementace IPRÚ a také doporučení pro programové období 2014 - 2020. Původně, dle Evaluačního plánu ROP SM na rok 2014, se mělo se jednat o evaluaci všech IPRÚ realizovaných v ROP SM, tj. IPRÚ Jesenicko, Šumpersko, Staroměstsko, Olomouc, Bouzov, Luhačovicko, Horní Vsacko, Rožnovsko._x000a_Evaluace byla zaměřena na tyto oblasti:_x000a_- analýza finančního pokroku IPRÚ  _x000a_- vyhodnocení plnění cílů IPRÚ na základě plnění monitorovacích indikátorů a efektivity projektů_x000a_- vyhodnocení průběhu administrace IPRÚ a zkušeností s implementací IPRÚ_x000a_- návrhy na zlepšení implementace IPRÚ a doporučení pro budoucí programové období_x000a_V průběhu zpracování evaluace všech 8 IPRÚ, na základě rozhodnutí ředitele ÚRR, bylo přistoupeno ke zpracování, resp. ověření využitelnosti navržené struktury evaluace a aplikovatelnosti získaných dat pouze na pilotní evaluaci na IPRÚ Horní Vsacko. Pro zpracování pilotní evaluace byly využity i kapacity Olomouckého a Zlínského kraje v rámci projektů oblasti podpory 4.2 Podpora zvyšování absorpční kapacity regionu. Zpracovaná evaluace IPRÚ Horní Vsacko je pouze první etapou vyhodnocení IPRÚ financovaných z ROP SM. V souladu s Evaluačním plánem ROP SM na rok 2014 bude následovat vyhodnocení ostatních IPRÚ rámcově ve struktuře, jako IPRÚ Horní Vsacko (nelze vyloučit, že některá IPRÚ budou vyžadovat mírné úpravy struktury evaluace). Všech 8 dílčích evaluací bude následně vyhodnoceno souhrnně a budou stanovena doporučení pro programové období 2014+. _x000a_"/>
    <s v="ukončeno"/>
    <s v="interní"/>
    <s v="on-going"/>
    <s v="řízení a implementace"/>
    <x v="0"/>
    <s v="–"/>
    <s v="desk research"/>
    <s v="březen"/>
    <n v="2014"/>
    <s v="květen"/>
    <n v="2014"/>
    <s v="–"/>
    <n v="0"/>
    <n v="0"/>
    <s v="http://www.rr-strednimorava.cz/folder/518/_x000a_"/>
    <s v="Evaluace není odpovídajícím způsobem zaměřena na hodnocení dopadu"/>
  </r>
  <r>
    <n v="48"/>
    <s v="RR SM"/>
    <s v="ROP SM"/>
    <s v="Vyhodnocení Integrovaných plánů rozvoje území financovaných v rámci ROP Střední Morava"/>
    <s v="Cílem evaluace je vyhodnocení přínosů IPRÚ Střední Morava a vyhodnocení postupu a zkušeností při implementaci IPRÚ Střední Morava. Na základě výsledků evaluace bude vytvořený návrh na zlepšení implementace IPRÚ a také doporučení pro programové období 2014 – 2020. Jedná se o evaluaci IPRÚ: Jesenicko, Šumpersko, Olomouc, Luhačovicko, Rožnovsko, Horní Vsacko (tj. aktualizace pilotní evaluace Horní Vsacko z června 2014)_x000a_Evaluační aktivity byly zaměřené na tyto oblasti:_x000a_ analýza finančního pokroku IPRÚ_x000a_ vyhodnocení plnění cílů IPRÚ na základě plnění monitorovacích indikátorů_x000a_ zhodnocení přínosů IPRÚ_x000a_ návrhy na zlepšení implementace IPRÚ a doporučení pro programové období 2014 - 2020 (uplatnění partnerství při vzniku IPRÚ; koncentrace; plánování)_x000a_"/>
    <s v="ukončeno"/>
    <s v="interní"/>
    <s v="on-going"/>
    <s v="řízení a implementace"/>
    <x v="0"/>
    <s v="–"/>
    <s v="desk research"/>
    <s v="červen"/>
    <n v="2014"/>
    <s v="listopad"/>
    <n v="2014"/>
    <s v="–"/>
    <n v="0"/>
    <n v="0"/>
    <s v="http://www.rr-strednimorava.cz/folder/518/_x000a_"/>
    <s v="Evaluace není odpovídajícím způsobem zaměřena na hodnocení dopadu"/>
  </r>
  <r>
    <n v="53"/>
    <s v="RR SM"/>
    <s v="ROP SM"/>
    <s v="Čerpání dotací z ROP Střední Morava do měst a obcí v prioritní ose 2 Integrovaný rozvoj a obnova regionu v prioritní ose 3 Cestovní ruch zaměření podle témat (školy, hřiště, náměstí, muzea, hotely atd.) k 1. 9. 2015"/>
    <s v="Cílem analýzy bylo zpracovat souhrnné výstupy za města a obce v čerpání dotací z ROP Střední Morava z prioritní osy 2 Integrovaný rozvoj a obnova regionu a prioritní osy 3 Cestovní ruch. Dalším cílem analýzy bylo čerpání dotací z ROP SM rozčlenit podle témat, tj. co bylo investicemi v dané obci/městě konkrétně vybudováno (např. školy, školky, náměstí, muzea, lázně, ski areály, hotely apod.). Cílem analýzy bylo dále u jednotlivých témat (školy, školky, hotely…) vyhodnotit vznik nových pracovních míst a v případě podpořených ubytovacích kapacit vyhodnotit také nová a modernizovaná lůžka. Výstupy analýzy budou sloužit jako podklad k publicitě ROP SM – např. pro vydání Magazínu ROP. Z detailní analýzy čerpání dotací do měst a obcí podle jejich velikostní struktury byla vyloučena prioritní osa 1 Doprava z důvodu liniových staveb (silnice, cyklostezky), které vedou v mnoha případech přes více obcí (čímž by došlo ke zkreslení čerpání dotace podle místa realizace). Prioritní osa 1 Doprava byla vyhodnocena celkově z hlediska finančního čerpání a věcného plnění v závěru analýzy. V rámci zpracované analýzy nebyly přijaty žádné závěry ani doporučení. Šlo jen o konstatování, resp. rozčlenění investic podle témat do obcí a měst, tzn., co bylo z finančních prostředků ROP SM vybudováno."/>
    <s v="ukončeno"/>
    <s v="interní"/>
    <s v="on-going"/>
    <s v="jiné"/>
    <x v="0"/>
    <s v="–"/>
    <s v="desk research"/>
    <s v="srpen"/>
    <n v="2015"/>
    <s v="září"/>
    <n v="2015"/>
    <n v="0"/>
    <n v="0"/>
    <n v="0"/>
    <s v="http://www.rr-strednimorava.cz/folder/518/_x000a_"/>
    <s v="Evaluace není odpovídajícím způsobem zaměřena na hodnocení dopadu"/>
  </r>
  <r>
    <n v="56"/>
    <s v="RR SM"/>
    <s v="ROP SM"/>
    <s v="Vyhodnocení využití dodatečných a realokovaných prostředků do ROP Střední Morava (stav k 1.2.2016)"/>
    <s v="Cílem evaluace bylo analyzovat využití a reálný přínos dodatečných a realokovaných prostředků do ROP Střední Morava schválených v rámci změny č. 2 ROP Střední Morava Evropskou komisí dne 21. 12. 2011 pod č. j. K(2009) 9372 v regionu soudržnosti Střední Morava. Následně bylo cílem srovnat finanční a věcný přínos dodatečných a realokovaných srovnat v rámci dané podoblasti podpory ROP Střední Morava. _x000a_Výstupy evaluace budou využity jako podklad pro zpracování Závěrečné zprávy o realizaci ROP Střední Morava v programovém období 2007-2013 v relevantní kapitole / kapitolách / podkapitolách. _x000a_"/>
    <s v="ukončeno"/>
    <s v="interní"/>
    <s v="on-going"/>
    <s v="řízení a implementace"/>
    <x v="0"/>
    <n v="0"/>
    <s v="desk research"/>
    <s v="únor"/>
    <n v="2016"/>
    <s v="únor"/>
    <n v="2016"/>
    <n v="0"/>
    <n v="0"/>
    <n v="0"/>
    <s v="http://www.rr-strednimorava.cz/folder/518/_x000a_"/>
    <s v="Evaluace není odpovídajícím způsobem zaměřena na hodnocení dopadu"/>
  </r>
  <r>
    <n v="57"/>
    <s v="RR SM"/>
    <s v="ROP SM"/>
    <s v="Vyhodnocení dopadů územní intervence ROP Střední Morava ve vybraných územích a městech a analýza vlivu zásadních investic z ROP Střední Morava na rozvoj území "/>
    <s v="A) Dopady územní intervence (koncentrace podpory v území) - cílem je vyhodnotit dopady územní intervence ROP Střední Morava v kontextu plnění cílů programu, resp. vliv této intervence na rozvoj daného území. Vyhodnoceno bude jedno město (případně jiná vymezená oblast) za Olomoucký a Zlínský kraj.  _x000a_B) Vliv zásadních investic na rozvoj území - cílem je vyhodnotit zásadní projekty za jednotlivé prioritní osy ROP SM. U vybraných projektů bude provedena jejich hlubší analýza zaměřená především na popis dopadu realizace projektu v daném území / lokalitě._x000a_"/>
    <s v="v realizaci"/>
    <s v="interní"/>
    <s v="on-going"/>
    <s v="dopadová evaluace v oblasti…"/>
    <x v="0"/>
    <s v="–"/>
    <s v="desk research"/>
    <s v="leden"/>
    <n v="2016"/>
    <s v="červenec"/>
    <n v="2016"/>
    <s v="–"/>
    <n v="0"/>
    <n v="0"/>
    <m/>
    <s v="Evaluace není odpovídajícím způsobem zaměřena na hodnocení dopadu"/>
  </r>
  <r>
    <n v="58"/>
    <s v="RR SM"/>
    <s v="ROP SM"/>
    <s v="Aktualizace evaluace IPRM - vyhodnocení dopadů IPRM v návaznosti na evaluaci Vyhodnocení Integrovaných plánů rozvoje měst financovaných v rámci ROP Střední Morava realizovanou v roce 2013"/>
    <s v="Cílem evaluačních prací v roce 2016 je provést aktualizaci studie „Vyhodnocení Integrovaných plánů rozvoje měst financovaných v rámci ROP Střední Morava“ v rozsahu:_x000a_a) aktualizace „zásadních dat“ – počty projektů, poskytnuté dotace, naplnění monitorovacích indikátorů_x000a_b) ověření, zda závěry a zjištění studie z roku 2013 jsou stále aktuální, v případě potřeby jejich úprava _x000a_"/>
    <s v="v realizaci"/>
    <s v="interní"/>
    <s v="on-going"/>
    <s v="územní soudržnost / IPRM"/>
    <x v="0"/>
    <s v="–"/>
    <s v="desk research"/>
    <s v="leden"/>
    <n v="2016"/>
    <s v="červenec"/>
    <n v="2016"/>
    <s v="–"/>
    <n v="0"/>
    <n v="0"/>
    <m/>
    <s v="Evaluace není odpovídajícím způsobem zaměřena na hodnocení dopadu"/>
  </r>
  <r>
    <n v="59"/>
    <s v="RR SM"/>
    <s v="ROP SM"/>
    <s v="Aktualizace evaluace IPRU - vyhodnocení dopadů IPRÚ v návaznosti na evaluaci Vyhodnocení Integrovaných plánů rozvoje území financovaných v rámci ROP Střední Morava realizovanou v roce 2014"/>
    <s v="Cílem evaluačních prací v roce 2016 je provést aktualizaci studie „Vyhodnocení Integrovaných plánů rozvoje území financovaných z ROP Střední Morava“ v rozsahu:_x000a_a) aktualizace „zásadních dat“ – počty projektů, poskytnuté dotace, naplnění monitorovacích indikátorů_x000a_b) ověření, zda závěry a zjištění studie z roku 2014 jsou stále aktuální, v případě potřeby jejich úprava _x000a_c) doplnění o analýzu nástroje IPRÚ – jeho využití, pozitiva, negativa_x000a_d) identifikace klíčových projektů_x000a_"/>
    <s v="v realizaci"/>
    <s v="interní"/>
    <s v="on-going"/>
    <s v="územní soudržnost / IPRM"/>
    <x v="0"/>
    <s v="–"/>
    <s v="desk research"/>
    <s v="leden"/>
    <n v="2016"/>
    <s v="červenec"/>
    <n v="2016"/>
    <s v="–"/>
    <n v="0"/>
    <n v="0"/>
    <m/>
    <s v="Evaluace není odpovídajícím způsobem zaměřena na hodnocení dopadu"/>
  </r>
  <r>
    <s v="1."/>
    <s v="MHMP"/>
    <s v="OP PA"/>
    <s v="On-going hodnocení realizace OPPA"/>
    <s v="Hodnocení realizace programu s cílem celkového zhodnocení dosavadního průběhu realizace OPPA a navržení případné korekce dalšího postupu implementace. Dalším významným komponentem této evaluace je provedení evaluační studie, jež má přinést hodnoty vybraných ukazatelů výsledků (Míra spokojenosti s pracovním místem - 07.61.00, Míra dostupnosti zaměstnání - 07.62.00 a Míra Výroční zpráva Operačního programu strana 74 (celkem 151) Praha – Adaptabilita 2011 kvality vzdělávání - 07.63.00)."/>
    <s v="ukončeno"/>
    <s v="externí"/>
    <s v="on-going"/>
    <s v="řízení a implementace"/>
    <x v="0"/>
    <s v="–"/>
    <s v="dotazníkové šetření, desk research"/>
    <s v="prosinec"/>
    <n v="2011"/>
    <s v="květen"/>
    <n v="2012"/>
    <s v="HOPE – E.S., v.o.s., divize EU servis.cz"/>
    <n v="1900000"/>
    <n v="900000"/>
    <s v="http://www.prahafondy.eu/cz/oppa/dokumenty/evaluace.html"/>
    <s v="Evaluace není odpovídajícím způsobem zaměřena na hodnocení dopadu"/>
  </r>
  <r>
    <s v="1."/>
    <s v="MHMP"/>
    <s v="OP PK"/>
    <s v="Evaluační zpráva o věcném a finančním pokroku OPPK (2009)"/>
    <s v="Zhodnocení dosaženého pokroku (plnění indikátorů, problémové oblasti v čerpání, návrhy k odstranění problémů)"/>
    <s v="ukončeno"/>
    <s v="interní"/>
    <s v="on-going"/>
    <s v="indikátory"/>
    <x v="0"/>
    <s v="jiné"/>
    <s v="analýza a vyhodnocení dat z monitorovacího systému, syntéza komparace"/>
    <s v="červen"/>
    <n v="2009"/>
    <s v="říjen"/>
    <n v="2009"/>
    <s v="ŘO OPPK"/>
    <n v="0"/>
    <n v="0"/>
    <s v="http://www.prahafondy.eu/userfiles/File/OPPK-Dokumenty/evaluacni%20zprava%20vecneho%20a%20financniho%20pokroku%20k%2031.10.2009_OPPK.pdf"/>
    <s v="Evaluace není odpovídajícím způsobem zaměřena na hodnocení dopadu"/>
  </r>
  <r>
    <s v="9."/>
    <s v="MHMP"/>
    <s v="OP PK"/>
    <s v="V plánu je analýza věcného a finanční pokroku v realizaci OPPK."/>
    <s v="Věcný a finanční pokrok v realizaci OPPK,  zhodnocení plnění indikátorů OPPK, zhodnocení čerpání prioritních os."/>
    <s v="plánováno dle EP"/>
    <s v="interní"/>
    <s v=" -"/>
    <s v=" -"/>
    <x v="0"/>
    <s v=" -"/>
    <s v=" -"/>
    <s v="leden"/>
    <n v="2014"/>
    <s v="září"/>
    <n v="2014"/>
    <s v="ŘO OPPK"/>
    <s v="–"/>
    <s v="–"/>
    <s v="bude na www.oppk.cz"/>
    <s v="Evaluace není odpovídajícím způsobem zaměřena na hodnocení dopadu"/>
  </r>
  <r>
    <s v="8."/>
    <s v="MMR"/>
    <s v="OPTP"/>
    <s v="Hodnocení provedených evaluací a jejich dopadů na implementaci OPTP"/>
    <s v="Zjištění efektivity implementace doporučení a závěrů jednotlivých evaluačních zpráv v rámci OPTP"/>
    <s v="ukončeno"/>
    <s v="externí"/>
    <s v="on-going"/>
    <s v="řízení a implementace"/>
    <x v="0"/>
    <s v="–"/>
    <s v="desk research, kvalitativní a kvantitativní analýza, individuální a skupinové rozhovory"/>
    <s v="březen"/>
    <n v="2012"/>
    <s v="květen"/>
    <n v="2012"/>
    <s v="HOPE-E.S., v. o. s."/>
    <n v="500000"/>
    <n v="231000"/>
    <s v="http://www.strukturalni-fondy.cz/cs/Microsites/op-technicka-pomoc/Dokumenty"/>
    <s v="Evaluace není odpovídajícím způsobem zaměřena na hodnocení dopadu"/>
  </r>
  <r>
    <s v="9."/>
    <s v="MMR"/>
    <s v="OPTP"/>
    <s v="Analýza realizace OPTP a návrhy na případné úpravy programu"/>
    <s v="Zjištění dosaženého pokroku v realizaci OPTP a pokroku v naplňování cílů programu jak z pohledu finančního řízení, tak z pohledu věcného přínosu podporovaných aktivit"/>
    <s v="ukončeno"/>
    <s v="externí"/>
    <s v="ad-hoc"/>
    <s v="řízení a implementace"/>
    <x v="0"/>
    <s v="–"/>
    <s v="sběr kvalitativních a kvantitativních dat a jejich analýza, polostrukturované řízené rozhovory"/>
    <s v="listopad"/>
    <n v="2012"/>
    <s v="prosinec"/>
    <n v="2012"/>
    <s v="DHV CR, spol. s r.o."/>
    <n v="445000"/>
    <n v="167200"/>
    <s v="http://www.strukturalni-fondy.cz/cs/Microsites/op-technicka-pomoc/Dokumenty"/>
    <s v="Evaluace není odpovídajícím způsobem zaměřena na hodnocení dopadu"/>
  </r>
  <r>
    <s v="28."/>
    <s v="RR MS"/>
    <s v="ROP MS"/>
    <s v="Evaluace dopadu a efektů (přínosů) ROP Moravskoslezsko (příprava)"/>
    <s v="Cílem evaluace je připravit podmínky pro zjištění předběžných dopadů intervencí ROP MS a jejich přínosů, které nejsou podchyceny standardními nástroji implementace programu."/>
    <s v="ukončeno"/>
    <s v="smíšená - interní s externí facilitací (expertní služby pro nastavení evaluačního designu, pro přípravu metodických vzorů a oponenturu průběžných výstupů evaluace)"/>
    <s v="on-going"/>
    <s v="dopadová evaluace v oblasti…"/>
    <x v="0"/>
    <s v="celý ROP MS: dopravní infrastruktura, veřejná doprava, rozvoj letiště, IBC, školství, sociální služby, zdravotnictví, cestovní ruch, brownfields, rozvoj obcí"/>
    <s v="desk research, skupinové rozhovory, analýza dat"/>
    <s v="červenec"/>
    <n v="2013"/>
    <s v="prosinec"/>
    <n v="2013"/>
    <s v="interní evaluační tým; externí služby zajišťuje AKSES, s.r.o."/>
    <s v="externí služby - 100 000 Kč, vč. DPH"/>
    <n v="100000"/>
    <s v="http://www.rr-moravskoslezsko.cz/folder/881/ prezentace ze vzdělávacích akcí: http://www.rr-moravskoslezsko.cz/folder/816/"/>
    <s v="Evaluace není odpovídajícím způsobem zaměřena na hodnocení dopadu"/>
  </r>
  <r>
    <s v="18."/>
    <s v="RR MS"/>
    <s v="ROP MS"/>
    <s v="Posouzení vlivů změn ROP MS na životní prostředí a veřejné zdraví"/>
    <s v="Cílem bylo posoudit vliv změn ROP MS na životní prostžedí a veřejné zdraví."/>
    <s v="ukončeno"/>
    <s v="externí"/>
    <s v="on-going"/>
    <s v="jiné"/>
    <x v="0"/>
    <s v="–"/>
    <s v="analýza dat"/>
    <s v="říjen"/>
    <n v="2010"/>
    <s v="říjen"/>
    <n v="2010"/>
    <s v="Regionální centrum EIA s.r.o."/>
    <s v="zadáno přímo, cena vpravo je s DPH"/>
    <n v="6000"/>
    <s v="http://www.rr-moravskoslezsko.cz/folder/784/"/>
    <s v="Evaluace není odpovídajícím způsobem zaměřena na hodnocení dopadu (ex-ante)"/>
  </r>
  <r>
    <s v="10."/>
    <s v="RR SZ"/>
    <s v="ROP SZ"/>
    <s v="Územně zaměřená evaluace"/>
    <s v="Analýza především cíle vyváženého územního rozvoje a nezbytné územní dimenze intervencí ROP SZ. Evaluace byla zaměřena:_x000a_- vyhodnocení územních aspektů implementace a přínosů podpory, které má mj. přispět k identifikaci a analýze dopadů ROP SZ na regionální strukturu socioekonomických charakteristik a prostorovou dynamiku rozvoje v souladu s cíli ROP SZ; _x000a_- vyhodnocení bylo provedeno zejména na základě sledování územního rozložení hodnot monitorovacích dat o čerpání a plnění indikátorů, studia projektové dokumentace a místního šetření;_x000a_- v souvislosti s touto evaluací byly využity indikátory dopadu přírůstek/úbytek obyvatelstva a v rozlišení na venkovské oblasti, města s 5000 - 49 999 obyvateli, a města nad 50 000 obyvatel;_x000a_- akcentovány byly zejména evaluace na významné investice pro rozvoj regionu, inovativní akce posouzení synergie ROP SZ pro územní rozvoj."/>
    <s v="ukončeno"/>
    <s v="externí"/>
    <s v="on-going"/>
    <s v="absorbční kapacita"/>
    <x v="0"/>
    <s v="–"/>
    <s v="1. analýza dokumentace_x000a_2. analýza sekundárních zdrojů_x000a_3. komparativní analýza_x000a_4. kvantitativní analýza dat IS Monit7+_x000a_5. kvalitativní analýza dat"/>
    <s v="září"/>
    <n v="2010"/>
    <s v="únor"/>
    <n v="2011"/>
    <s v="CWE, a.s."/>
    <n v="1950000"/>
    <n v="1930000"/>
    <s v="http://www.nuts2severozapad.cz/wp-content/uploads/2012/01/Uzemne_zamerena_evaluace_ROPSZ_shrnuti.pdf"/>
    <s v="Evaluace není odpovídajícím způsobem zaměřena na hodnocení dopadu"/>
  </r>
  <r>
    <s v="17."/>
    <s v="RR SČ"/>
    <s v="ROP SČ"/>
    <s v="Evaluace výsledků a územního rozložení realizovaných intervencí v rámci regionu NUTS II Střední Čechy"/>
    <s v="Hlavním cílem je zmapování dosažených výstupů, výsledků, resp. dopadů realizovaných projektů ROP SČ v rámci jednotlivých územních (samosprávných) celků regionu soudržnosti Střední Čechy. Aktivity budou směřovány do následujících oblastí:_x000a_- kvantitativní analýza dosažených výstupů a výsledků v rámci jednotlivých územních celků,_x000a_- kvalitativní analýza případných dopadů dosažených výstupů a výsledků (pokud bude relevantní),_x000a_- vytvoření map s dosaženými výsledky a výstupy projektů,                                          - vytvoření závěrů případně prognóz._x000a_"/>
    <s v="ukončeno"/>
    <s v="interní"/>
    <s v="on-going"/>
    <s v="jiné"/>
    <x v="0"/>
    <s v="–"/>
    <s v="analýza dosažených výsledků a výstupů; syntéza  "/>
    <s v="březen"/>
    <n v="2013"/>
    <s v="květen"/>
    <n v="2013"/>
    <s v="ÚRR"/>
    <n v="0"/>
    <n v="0"/>
    <m/>
    <s v="Evaluace není odpovídajícím způsobem zaměřena na hodnocení dopadu (jde o zhodnocení geografického rozmístění vybraných projektů)"/>
  </r>
  <r>
    <s v="14."/>
    <s v="RR SM"/>
    <s v="ROP SM"/>
    <s v="Evaluační studie k posouzení monitorovacího indikátoru „Hodnota úspory času v silniční dopravě v EUR“ "/>
    <s v="Cílem evaluační studie bylo posouzení výsledků monitorovacího indikátoru 371101 Hodnota úspory času v silniční dopravě v EUR spočteného v rámci projektů regionu soudržnosti Střední Morava a stanovení nové cílové hodnoty. Původně stanovená hodnota indikátoru byla naplněna na 284%. Takto vysoká hodnota vyvolala oprávněně otázky, zda je cílová hodnota správně nastavena, což byl rovněž impuls pro vytvoření této studie."/>
    <s v="ukončeno"/>
    <s v="externí"/>
    <s v="ad-hoc"/>
    <s v="indikátory"/>
    <x v="0"/>
    <s v="–"/>
    <s v="desk research"/>
    <s v="červen"/>
    <n v="2011"/>
    <s v="červen"/>
    <n v="2011"/>
    <s v="Mott MacDonald Praha, spol. s r.o._x000a_Národní č. p. 984/15, 110 00 Praha 1_x000a_ Doba ukončení: červen 2011_x000a_"/>
    <n v="190000"/>
    <n v="119280"/>
    <s v="http://www.rr-strednimorava.cz/folder/518/_x000a_"/>
    <s v="Evaluace není odpovídajícím způsobem zaměřena na hodnocení dopadu (jedná se zejména o analýzu indikátorů)"/>
  </r>
  <r>
    <s v="15."/>
    <s v="RR SM"/>
    <s v="ROP SM"/>
    <s v="Posouzení monitorovacího indikátoru „Počet podniků/organizací služeb založených nebo udržených v revitalizované části města“ a „Počet obyvatel obsluhovaných zlepšenou veřejnou dopravou“ "/>
    <s v="Cílem studie bylo především na projektové úrovni posouzení reálnosti plnění monitorovacích indikátorů 610212 - Počet obyvatel obsluhovaných zlepšenou veřejnou dopravou a 654110 - Počet podniků/organizací služeb založených nebo udržených v revitalizované části města, jejichž cílové hodnoty byly nadprůměrně přeplňované, a to v rozmezí 1 200–1 300%. Výsledky studie měly sloužit jako podklad pro zdůvodnění změny č. 2 ROP SM, resp. úpravu cílových hodnot těchto indikátorů. "/>
    <s v="ukončeno"/>
    <s v="externí"/>
    <s v="on-going"/>
    <s v="indikátory"/>
    <x v="0"/>
    <s v="–"/>
    <s v="desk research"/>
    <s v="červen"/>
    <n v="2011"/>
    <s v="červen"/>
    <n v="2011"/>
    <s v="RegioPartner, s.r.o._x000a_Prosecká 412/74, 190 00 Praha 9   _x000a__x000a_"/>
    <n v="190000"/>
    <n v="67200"/>
    <s v="http://www.rr-strednimorava.cz/folder/518/_x000a_"/>
    <s v="Evaluace není odpovídajícím způsobem zaměřena na hodnocení dopadu (jedná se zejména o analýzu indikátorů)"/>
  </r>
  <r>
    <s v="33."/>
    <s v="RR SM"/>
    <s v="ROP SM"/>
    <s v="Vyhodnocení vybraných monitorovacích indikátorů v oblasti cestovního ruchu"/>
    <s v="Cílem této evaluace bylo vytvořit návrh doporučení při neplnění vybraných monitorovacích indikátorů v oblasti cestovního ruchu ve Smlouvách o poskytnutí dotace (např. Využití kapacity ubytovacích zařízení - čisté využití lůžek, Počet nově vytvořených pracovních míst v rámci projektů na rozvoj cestovního ruchu, Počet návštěvníků…, atd.)._x000a_Evaluační aktivity budou zaměřené na tyto oblasti:_x000a_vyhodnocení plnění vybraných monitorovacích indikátorů,_x000a_vyhodnocení vlivů na plnění vybraných monitorovacích indikátorů,_x000a_návrh doporučení při neplnění vybraných monitorovacích indikátorů ve Smlouvách o poskytnutí dotace. _x000a_"/>
    <s v="ukončeno"/>
    <s v="interní"/>
    <s v="on-going"/>
    <s v="řízení a implementace"/>
    <x v="0"/>
    <s v="–"/>
    <s v="desk research"/>
    <s v="duben"/>
    <n v="2013"/>
    <s v="duben"/>
    <n v="2013"/>
    <s v="–"/>
    <n v="0"/>
    <n v="0"/>
    <s v="http://www.rr-strednimorava.cz/folder/518/_x000a_"/>
    <s v="Evaluace není odpovídajícím způsobem zaměřena na hodnocení dopadu (jedná se zejména o analýzu indikátorů)"/>
  </r>
  <r>
    <s v="36."/>
    <s v="RR SM"/>
    <s v="ROP SM"/>
    <s v="Vyhodnocení vybraných monitorovacích indikátorů v oblasti cestovního ruchu - dopracování podle kategorie ubytovacího zařízení"/>
    <s v="Cílem dopracování této evaluace, podle kategorie ubytovacího zařízení, bylo potvrdit nebo vyvrátit argumentaci příjemců dotace a vytvořit návrh doporučení při neplnění vybraných monitorovacích indikátorů v oblasti cestovního ruchu ve Smlouvách o poskytnutí dotace (Využití kapacity ubytovacích zařízení - čisté využití lůžek, Počet nově vytvořených pracovních míst v rámci projektů na rozvoj cestovního ruchu, Počet návštěvníků…, atd.)._x000a_Požadavek na dopracování, resp. rozšíření evaluace podle kategorie ubytování vznikl na základě argumentů příjemců dotace, že: _x000a__x000a_• Připravovali projekt v roce 2007 a 2008 a nyní tvrdí, že i když za poslední 2 roky (tj. rok 2011 a 2012) návštěvnost ubytovacích zařízení stoupá, tak nedosáhla hodnot roku 2007 a 2008. Projekt totiž připravovali vlastně na vrcholu příznivých ekonomických podmínek a tehdejší úroveň návštěvnosti (rok 2007, 2008) nebyla doposud dosažena a toto chtějí zohlednit v případě uplatnění korekcí._x000a__x000a_• Aktuální trend růstu návštěvnosti jde především na vrub hotelů 4* a 5*, kdežto penziony a hotely 1,2* mají sestupnou tendenci._x000a__x000a_Rozšířená evaluace byla zpracovaná v šestileté časové řadě let 2007 – 2012 za tyto typy/kategorie ubytovacích zařízení:_x000a_Hotel *****_x000a_Hotel ****_x000a_Hotel, motel, botel ***_x000a_Hotel, motel, botel **_x000a_Hotel, motel, botel *_x000a_Hotel GARNI ***, ***, **, * _x000a_Penzion_x000a_"/>
    <s v="ukončeno"/>
    <s v="interní"/>
    <s v="on-going"/>
    <s v="řízení a implementace"/>
    <x v="0"/>
    <s v="–"/>
    <s v="desk research"/>
    <s v="květen"/>
    <n v="2013"/>
    <s v="květen"/>
    <n v="2013"/>
    <s v="–"/>
    <n v="0"/>
    <n v="0"/>
    <s v="http://www.rr-strednimorava.cz/folder/518/_x000a_"/>
    <s v="Evaluace není odpovídajícím způsobem zaměřena na hodnocení dopadu (jedná se zejména o analýzu indikátorů)"/>
  </r>
  <r>
    <n v="49"/>
    <s v="RR SM"/>
    <s v="ROP SM"/>
    <s v="Vyhodnocení vybraných monitorovacích indikátorů v oblasti cestovního ruchu - stav k 9.9.2014"/>
    <s v="Cílem evaluace je analyzovat monitorovací indikátory prioritní osy 3 Cestovní ruch na projektech, identifikované odborem kontroly a plateb, jako problémové. To znamená analyzovat faktory, které mají vliv na jejich plnění a to na základě statistických dat a implementace ROP SM. Na základě výstupů analýzy vytvořit soubor doporučení, jak postupovat v případě, kdy u příjemce dojde k neplnění monitorovacích indikátorů v době po jejich závazném naplnění._x000a_Evaluační studie „Vyhodnocení vybraných monitorovacích indikátorů v oblasti cestovního ruchu“ byla zpracována již v roce 2013 za období 2007–2012. Následně byla tato evaluace („Vyhodnocení vybraných monitorovacích indikátorů v oblasti cestovního ruchu“ zpracovaná k datu 1. 4. 2013) rozšířena o kapitolu Analýza statistických ukazatelů podle kategorie ubytovacích zařízení v rozsahu počet hostů a počet přenocování v časové řadě let 2007 – 2012 o jednotlivé typy - typy/kategorie ubytovacích zařízení. V tomto rozsahu bude evaluace zpracovaná i nyní, tj. za období 2007 – 2013._x000a_Výstupy evaluace budou využity odborem kontroly a plateb (OKP) a oddělením kontroly a nesrovnalostí (OKN), ale také odborem metodiky a evaluací (OMEMO) a v neposlední řadě také odborem řízení projektů (OŘP) při vyjednávání s žadateli/příjemci dotací a pro rozhodování sporů."/>
    <s v="ukončeno"/>
    <s v="interní"/>
    <s v="on-going"/>
    <s v="řízení a implementace"/>
    <x v="0"/>
    <s v="–"/>
    <s v="desk research"/>
    <s v="srpen"/>
    <n v="2014"/>
    <s v="říjen"/>
    <n v="2014"/>
    <s v="–"/>
    <n v="0"/>
    <n v="0"/>
    <s v="http://www.rr-strednimorava.cz/folder/518/_x000a_"/>
    <s v="Evaluace není odpovídajícím způsobem zaměřena na hodnocení dopadu (jedná se zejména o analýzu indikátorů)"/>
  </r>
  <r>
    <n v="55"/>
    <s v="RR SM"/>
    <s v="ROP SM"/>
    <s v="Vyhodnocení vybraných monitorovacích indikátorů v oblasti cestovního ruch (stav k 9. 12. 2015) _x000a_včetně vyhodnocení ukazatelů podle kategorie ubytovacího zařízení (2007- 2014)_x000a_"/>
    <s v="Cílem evaluace bylo analyzovat vývoj cestovního ruchu v časové řadě, na základě dat Českého statistického úřadu v regionu soudržnosti Střední Morava. Následně tento vývoj srovnat meziregionálně a v kontextu vývoje ČR. Tato data, resp. vývojové trendy srovnat s tím, jak se daří plnit návštěvnost podpořených zařízení příjemcům dotace z ROP SM.  Výstupy evaluace budou využity odborem kontroly a plateb (OKP) a oddělením kontroly a nesrovnalostí (OKN) pro rozhodování/posuzovaní při neplnění indikátorů, ke kterým se příjemce dotace smluvně zavázal. "/>
    <s v="ukončeno"/>
    <s v="interní"/>
    <s v="on-going"/>
    <s v="řízení a implementace"/>
    <x v="0"/>
    <n v="0"/>
    <s v="desk research"/>
    <s v="prosinec"/>
    <n v="2015"/>
    <s v="leden"/>
    <n v="2016"/>
    <n v="0"/>
    <n v="0"/>
    <n v="0"/>
    <s v="http://www.rr-strednimorava.cz/folder/518/_x000a_"/>
    <s v="Evaluace není odpovídajícím způsobem zaměřena na hodnocení dopadu (jedná se zejména o analýzu indikátorů)"/>
  </r>
  <r>
    <s v="9."/>
    <s v="RR SV"/>
    <s v="ROP SV"/>
    <s v="Hodnocení vlivu intervencí Regionálního operačního programu NUTS II Severovýchod na rovné příležitosti"/>
    <s v="Cílem evaluace je komplexně vyhodnotit vliv intervencí ROP NUTS II Severovýchod na uplatňování principu rovných příležitosti z hlediska začleňování principu rovných příležitostí do ROP SV, příspěvku podporovaných projektů k zohledňování rovných příležitostí, zohledňování principu rovných příležitostí v rámci personálních kapacit a účinnosti ÚRR"/>
    <s v="ukončeno"/>
    <s v="externí"/>
    <s v="on-going"/>
    <s v="rovné příležitosti"/>
    <x v="0"/>
    <s v="–"/>
    <s v="desk research, individuální rozhovory, dotazníkové šetření, komparativní analýza, případová studie, gender impact assessment"/>
    <s v="září"/>
    <n v="2009"/>
    <s v="listopad"/>
    <n v="2009"/>
    <s v="HOPE -E.S., v.o.s."/>
    <n v="800000"/>
    <n v="496000"/>
    <s v="http://www.rada-severovychod.cz/file/939"/>
    <s v="Evaluace není odpovídajícím způsobem zaměřena na hodnocení dopadu (zaměření na rovné příležitosti)"/>
  </r>
  <r>
    <s v="21."/>
    <s v="MPSV"/>
    <s v="OP LZZ"/>
    <s v="Evaluace projektů OP LZZ zaměřených na poskytování sociálních služeb"/>
    <s v="Hlavním cílem této evaluace je vyhodnotit dopad podpory poskytování sociálních služeb v rámci projektů OP  LZZ na veřejné rozpočty a formulovat doporučení pro nastavení parametrů nových výzev ESF v tomto i budoucím programovém období, a to zejména s ohledem na udržitelnost aktivit podporovaných projektů. "/>
    <s v="ukončeno"/>
    <s v="externí"/>
    <s v="on-going"/>
    <s v="výzvy"/>
    <x v="0"/>
    <s v="–"/>
    <s v="desk research, dotazníkové šetření, evaluační návštěvy, fokusní skupiny, syntéza"/>
    <s v="září"/>
    <n v="2012"/>
    <s v="květen"/>
    <n v="2013"/>
    <s v="HOPE-E.S., v.o.s"/>
    <n v="950000"/>
    <n v="684300"/>
    <s v="http://www.esfcr.cz/file/8675"/>
    <s v="Evaluace není odpovídajícím způsobem zaměřena na hodnocení dopadu (zaměření na dopady na veřejné rozpočty)"/>
  </r>
  <r>
    <s v="25."/>
    <s v="MŽP"/>
    <s v="OP ŽP"/>
    <s v="Oblast podpory 1.3 – Odborná podpora omezování rizika povodní"/>
    <s v="Rozsáhlý projekt složený z více částí. Jedním ze základních cílů projektu je vyhodnocení oblasti podpory 1.3 OPŽP (vyhodnocení realizovaných projektů, plnění cílů oblasti podpory 1.3, případně části oblasti podpory 6.4), zpracování statistické analýzy akcí podpořených v rámci proběhlých výzev z pohledu nákladů na projekty, záměrů, územního rozložení realizace projektů, bodového hodnocení podle kritérií, typů příjemců podpory."/>
    <s v="ukončeno"/>
    <s v="externí"/>
    <s v="ad-hoc"/>
    <s v="výzvy"/>
    <x v="0"/>
    <s v="–"/>
    <s v="Desk research, statistická analýza, dotazníkové šetření"/>
    <s v="únor"/>
    <s v="2013"/>
    <s v="listopad"/>
    <n v="2013"/>
    <s v="Expirit, s.r.o."/>
    <n v="640000"/>
    <n v="161820"/>
    <s v="–"/>
    <s v="Evaluace není odpovídajícím způsobem zaměřena na hodnocení dopadu (zaměření na náklady, územní rozložení a bodové hodnocení projektů)"/>
  </r>
  <r>
    <n v="54"/>
    <s v="RR SM"/>
    <s v="ROP SM"/>
    <s v="Vyhodnocení dopadů ROP SM a tematických operačních programů na vize, strategie a globální cíle ROP. _x000a_(Evaluace dopadů II) "/>
    <s v="Cílem předmětu zakázky, potažmo evaluace je:_x000a_1. Vyhodnocení změn v období 2007-2015 ve veřejných službách podporovaných intervencemi z ROP Střední Morava v rámci podpory vzdělávání a sociálních služeb a to i s ohledem na vývoj ve městech a na venkově ve vztahu k vývoji obyvatelstva – vazba na stárnutí a počet obyvatel v těchto typech území a to v rámci území regionu soudržnosti Střední Morava_x000a_2. Vyhodnocení významu a dopadu tematických operačních programů kohezní politiky Evropské unie (2007-2013) s ohledem na naplnění vize, strategie a globálního cíle ROP Střední Morava_x000a_"/>
    <s v="ukončeno"/>
    <s v="externí"/>
    <s v="ex-post"/>
    <s v="dopadová evaluace v oblasti…"/>
    <x v="0"/>
    <n v="0"/>
    <s v="desk research"/>
    <s v="listopad"/>
    <n v="2015"/>
    <s v="únor"/>
    <n v="2016"/>
    <s v="Ing. Petr Zahradník MSc."/>
    <n v="229500"/>
    <n v="229500"/>
    <s v="http://www.rr-strednimorava.cz/folder/518/_x000a_"/>
    <s v="Evaluace neobsahuje relevantní dopad (analýza nastavení projektů a jejich vztahu k plnění strategií a cílů)"/>
  </r>
  <r>
    <s v="36."/>
    <s v="MMR"/>
    <s v="NOK"/>
    <s v="Zhodnocení dopadů strukturální intervence na lokální, regionální nebo celorepublikový rozvoj u 3 vybraných ukončených projektů realizovaných ze SF/FS v rámci programového období 2007–2013"/>
    <s v="Cílem analýzy je zjistit krátkodobé výsledky 3 vybraných projektů a srovnat je s výstupovými indikátory projektu. V rámci analýzy je požadováno zjištění dostupných statistických dat, s kterými budou srovnány výstupové ukazatele projektu, případně bude provedeno samostatného výběrového šetření."/>
    <s v="ukončeno"/>
    <s v="externí"/>
    <s v="ad-hoc"/>
    <s v="dopadová evaluace v oblasti…"/>
    <x v="0"/>
    <s v="jiné"/>
    <s v="porovnání krátkodobých výsledků vybraných projektů s výstupovými indikátory projektů"/>
    <s v="únor"/>
    <n v="2011"/>
    <s v="červenec"/>
    <n v="2011"/>
    <s v="Metodica, institut dalšího vzdělávání"/>
    <n v="110000"/>
    <n v="105000"/>
    <s v="http://www.strukturalni-fondy.cz/getmedia/8ed4d7c3-117a-4f7e-ab6c-7255a4b452cc/vystup_Dopady_projektu_2007-2013_fin.pdf"/>
    <s v="Evaluace popisuje dopad velmi omezeného počtu projektů"/>
  </r>
  <r>
    <s v="43."/>
    <s v="MŠMT"/>
    <s v="OP VK"/>
    <s v="Hodnocení vlivu intervencí OPVK na inkluzívní vzdělávání"/>
    <s v="V rámci zakázky bude zpracováno hodnocení změny sociálního klimatu ve třídách z hlediska chování a postojů žáků a rodičů k začleňování žáků se SVP, z hlediska praktických zkušeností pedagogů se začleňováním žáků se SVP do běžné výuky, z hlediska dalšího vzdělávání pedagogických pracovníků, z hlediska služeb pedagogických asistentů a dalších podpůrných opatření v rámci projektů podpořených z OPVK. _x000a_Nedílnou součástí hodnocení je také komparativní analýza proinkluzivity platné školské legislativy v přístupu ke vzdělávání žáků s hendikepem v ČR a ve vybraných evropských zemích._x000a_"/>
    <s v="ukončeno"/>
    <s v="externí"/>
    <s v="on-going"/>
    <s v="rovné příležitosti"/>
    <x v="0"/>
    <s v="–"/>
    <s v="kvalitativní (focus groups, polostrukturované rozhovory), kvantitativní (dotazníkové šetření)"/>
    <s v="duben"/>
    <n v="2013"/>
    <s v="červenec"/>
    <n v="2013"/>
    <s v="SocioFaktor,s.r.o."/>
    <s v="850 000,-"/>
    <s v="570 000,-"/>
    <s v="http://www.op-vk.cz/cs/siroka-verejnost/studie-a-analyzy/"/>
    <s v="Evaluace popisuje dopad velmi omezeného počtu projektů"/>
  </r>
  <r>
    <s v="32."/>
    <s v="MPSV"/>
    <s v="OP LZZ"/>
    <s v="Evaluace projektu CZ.1.04/2.1.00/03.00015 Vzdělávejte se pro růst! - pracovní příležitosti "/>
    <s v="Cílem je evaluace podpory v oblastech zaměstnanosti a dalšího vzdělávání v oblastech podpory 2.1. "/>
    <s v="ukončeno"/>
    <s v="interní s využitím externího šetření"/>
    <s v="mid-term"/>
    <s v="jiné"/>
    <x v="0"/>
    <s v="–"/>
    <s v="desk research, dotazníkové šetření"/>
    <s v="červenec"/>
    <n v="2014"/>
    <s v="červen"/>
    <n v="2015"/>
    <s v="Externí část realizuje HOPE GROUP, s. r. o., interní ŘO OP LZZ"/>
    <n v="500000"/>
    <s v="395000"/>
    <s v="http://www.esfcr.cz/folder/5157/"/>
    <s v="Evaluace popisuje dopad velmi omezeného počtu projektů"/>
  </r>
  <r>
    <s v="18."/>
    <s v="RR JV"/>
    <s v="ROP JV"/>
    <s v="Metaevaluace"/>
    <s v="Zaměří se na vyhodnocení doposud provedených evaluací programu, zvláště na otázku, jak byla zapracována doporučení z těchto evaluací. Výstupem metaevaluace bude návrh systému sledování a vyhodnocování práce s výsledky evaluací. "/>
    <s v="ukončeno"/>
    <s v="interní"/>
    <s v="on-going"/>
    <s v="jiné"/>
    <x v="0"/>
    <s v="–"/>
    <s v="analýza dokumentů"/>
    <s v="srpen"/>
    <n v="2013"/>
    <s v="srpen"/>
    <n v="2013"/>
    <s v="–"/>
    <s v="–"/>
    <s v="–"/>
    <s v="http://www.jihovychod.cz/vysledky-rop/evaluace"/>
    <s v="Evaluace popisuje dopad velmi omezeného počtu projektů"/>
  </r>
  <r>
    <s v="25."/>
    <s v="RR MS"/>
    <s v="ROP MS"/>
    <s v="Evaluace podpory turistických oblastí z ROP Moravskoslezsko v období 2010-2012"/>
    <s v="Navrhnout na základě výkonnostních kritérií nový systém rozdělení alokace mezi jednotlivé TO pro výzvu v říjnu 2012 (objem 14 mil. Kč) a zhodnotit, jak dosud poskytovaná podpora Dest. managementům  TO přispívá k plnění cílů dílčí oblasti podpory 2.2.4"/>
    <s v="ukončeno"/>
    <s v="externí"/>
    <n v="0"/>
    <s v="řízení a implementace"/>
    <x v="0"/>
    <s v="–"/>
    <s v="analýza dokumentace (desk research), řízené rozhovory se zástupci ÚRR, řízené rozhovory se zástupci DM TO, návštěva na místě (in-site visit ), řízené rozhovory se zástupci partnerských organizací, expertní posouzení"/>
    <s v="srpen"/>
    <n v="2012"/>
    <s v="září"/>
    <n v="2012"/>
    <s v="Akses, spol. s r.o."/>
    <n v="100000"/>
    <n v="90000"/>
    <s v="http://www.rr-moravskoslezsko.cz/file/3189/"/>
    <s v="Evaluace se dopadu věnuje pouze okrajově - primárně je zaměřena na míru naplňování cílů a analýzu čerpání"/>
  </r>
  <r>
    <s v="31."/>
    <s v="MPSV"/>
    <s v="OP LZZ"/>
    <s v="Zpětná vazba klientů"/>
    <s v="Cílem evaluace je realizace 2. kola pravidelného (každoročního) šetření mezi příjemci dotazce z OP LZZ, zaměřené na zpětnou vazbu a její vyhodnocení. Evaluace rovněž obsahuje doplňující šetření zaměřené na sebeevaluaci dosažených věcných výsledků projektů a šetření, jehož cílem je zjistit, jakým způsobem projekty naplňují rovné příležitosti žen a mužů."/>
    <s v="ukončeno"/>
    <s v="interní"/>
    <s v="ad-hoc"/>
    <s v="jiné"/>
    <x v="0"/>
    <s v="–"/>
    <s v="dotazníkové šetření"/>
    <s v="říjen"/>
    <n v="2013"/>
    <s v="červen"/>
    <n v="2014"/>
    <s v="ŘO OP LZZ"/>
    <n v="0"/>
    <s v="–"/>
    <s v="https://forum.esfcr.cz/node/24/pracovni-skupina-pro-evaluace-esf/library/ a http://www.esfcr.cz/file/8960/"/>
    <s v="Evaluace se týká příjemců a hodnocení nastavení OP LZZ"/>
  </r>
  <r>
    <s v="19."/>
    <s v="MPSV"/>
    <s v="OP LZZ"/>
    <s v="Strategické vyhodnocení pro oblast dalšího vzdělávání"/>
    <s v="Cílem zakázky je zpracování strategického vyhodnocení pro oblast dalšího vzdělávání"/>
    <s v="ukončeno"/>
    <s v="externí"/>
    <s v="on-going"/>
    <s v="jiné"/>
    <x v="0"/>
    <s v="–"/>
    <s v="desk research, vlastní šetření"/>
    <s v="leden"/>
    <n v="2012"/>
    <s v="srpen"/>
    <n v="2013"/>
    <s v="Fond dalšího vzdělávání"/>
    <n v="2100000"/>
    <n v="2100000"/>
    <s v="https://forum.esfcr.cz/upfiles/documents/4b/31/4b3103dc-b05a-4dff-ad2b-2f33e8cf2ec7/vystup_3_strategie_final.pdf"/>
    <s v="Evaluace se věnuje analýze stavu v oblasti DV a nikoliv relevantnímu dopadu"/>
  </r>
  <r>
    <s v="16."/>
    <s v="RR SM"/>
    <s v="ROP SM"/>
    <s v="Posouzení dopadů hospodářské krize na sektor cestovního ruchu v regionu NUTS 2 Střední Morava v kontextu vývoje ČR a EU"/>
    <s v="Cílem dopadové analytické studie bylo zaměření na analýzu dopadů v cestovním ruchu v podmínkách hospodářské krize a následného ekonomického oživování. _x000a_"/>
    <s v="ukončeno"/>
    <s v="externí"/>
    <s v="on-going"/>
    <s v="indikátory"/>
    <x v="0"/>
    <s v="–"/>
    <s v="desk research"/>
    <s v="červen"/>
    <n v="2011"/>
    <s v="červen"/>
    <n v="2011"/>
    <s v="Ing. Petr Zahradník_x000a_ekonomický poradce a konzultant,_x000a_člen Národní ekonomické rady vlády (NERV) a _x000a_Expertní pracovní skupiny (EPOS) při MMR_x000a__x000a_"/>
    <n v="190000"/>
    <n v="80000"/>
    <s v="http://www.rr-strednimorava.cz/folder/518/_x000a_"/>
    <s v="Evaluace se věnuje dopadu hospodářské krize na oblast cestovního ruchu a nikoliv dopadu intervencí ROP SM"/>
  </r>
  <r>
    <s v="14."/>
    <s v="MPSV"/>
    <s v="OP LZZ"/>
    <s v="Evaluace výzvy č. 02 Posilování sociálního dialogu a budování kapacit sociálních partnerů OP LZZ"/>
    <s v="Účelem této zakázky je zpracování kvalifikovaného podkladu pro rozhodnutí řídícího orgánu OP LZZ o pokračování intervence, která je předmětem evaluace v rámci této zakázky. "/>
    <s v="ukončeno"/>
    <s v="externí"/>
    <s v="on-going"/>
    <s v="výzvy"/>
    <x v="0"/>
    <s v="–"/>
    <s v="Účelem této zakázky je zpracování kvalifikovaného podkladu pro rozhodnutí řídícího orgánu OP LZZ  o pokračování intervence, která je předmětem evaluace v rámci této zakázky. "/>
    <s v="listopad"/>
    <n v="2011"/>
    <s v="duben"/>
    <n v="2012"/>
    <s v="RegioPartner, s. r. o."/>
    <n v="199000"/>
    <n v="111000"/>
    <s v="https://forum.esfcr.cz/node/24/pracovni-skupina-pro-evaluace-esf/library/thread/119/zaverecna_zprava_eval_v2_soc_partneri-zip/"/>
    <s v="Evaluace popisuje dopad velmi omezeného počtu projektů"/>
  </r>
  <r>
    <s v="12."/>
    <s v="RR SZ"/>
    <s v="ROP MS"/>
    <s v="Analýza ROP SZ pro provedení případných změn"/>
    <s v="Analýza zaměřená na shrnutí potřebných návrhů změn/revizí Programového dokumentu ROP SZ a Popisu řídících a kontrolních systémů ROP SZ, především se zaměřením na schopnost plnění cílových hodnot indikátorů ROP SZ._x000a_Aktivity:_x000a_- analýza vývoje socioekonomické a demografické situace regionu Severozápad;_x000a_- analýza dokumentace ROP SZ a její porovnání s vývojem procesů ROP SZ a legislativy ČR a EU;_x000a_- analýza plnění cílových hodnot indikátorů ROP SZ;_x000a_- predikce vývoje plnění indikátorů ROP SZ vycházející z reálných předpokladů (např. od příjemců);_x000a_- nastavení/úprava cílových hodnot indikátorů ROP SZ pro rok 2013, včetně zdůvodnění a důkladné argumentace neplnění/přeplňování cílových hodnot indikátorů ROP SZ."/>
    <s v="ukončeno"/>
    <s v="externí"/>
    <s v="ad-hoc"/>
    <s v="indikátory"/>
    <x v="1"/>
    <s v="–"/>
    <s v="1. analýza dokumentů_x000a_2. desk research_x000a_3. individuální rozhovory a dotazování_x000a_4. procesní analýza_x000a_5. komparativní analýza"/>
    <s v="září"/>
    <n v="2010"/>
    <s v="únor"/>
    <n v="2011"/>
    <s v="CWE, a.s."/>
    <n v="1000000"/>
    <n v="960000"/>
    <s v="http://www.nuts2severozapad.cz/wp-content/uploads/2012/01/Analyza_pro_revizi_ROPSZ_shrnuti.pdf"/>
    <s v="Evaluace se věnuje programové dokumentaci programu, implementaci  a analýze plnění indikátorů a nikoliv dopadu intervence ROP MS"/>
  </r>
  <r>
    <s v="11."/>
    <s v="RR SZ"/>
    <s v="ROP SZ"/>
    <s v="Evaluace IPRM ROP SZ"/>
    <s v="Hodnoceny byly následující oblasti:_x000a_ - posouzení kvality řízení IPRM, kvality a dostatečnosti monitoringu, komunikace a způsobu implementace, a to jak ze strany ŘO ROP SZ, tak ze strany příjemců;_x000a_- posouzení realizace IPRM z hlediska předpokládaného naplnění cílů ROP SZ v dané prioritní ose (na základě přijatých a plánovaných dílčích projektů v rámci IPRM), dodržení plánovaných časových harmonogramů, vyhodnocení prokroku finančního čerpání, předpokládaný dopad na rozvoj a udržitelnost regionu Severozápad;_x000a_- posouzení přidané hodnoty IPRM oproti individuálním projektům."/>
    <s v="ukončeno"/>
    <s v="externí"/>
    <s v="on-going"/>
    <s v="územní soudržnost / IPRM"/>
    <x v="0"/>
    <s v="–"/>
    <s v="1. desk research_x000a_2. analýza získaných dat a terénní šetření_x000a_3. komparativní analýza_x000a_4. doplňkově metoda dotazování"/>
    <s v="září"/>
    <n v="2010"/>
    <s v="březen"/>
    <n v="2011"/>
    <s v="CWE, a.s."/>
    <s v="Zpracována dohromady s Územně zaměřenou evaluací"/>
    <s v="Zpracována dohromady s Územně zaměřenou evaluací"/>
    <s v="http://www.nuts2severozapad.cz/wp-content/uploads/2012/01/IPRM_ROPSZ_shrnuti.pdf"/>
    <s v="Evaluace je zaměřena na implementaci"/>
  </r>
  <r>
    <s v="5."/>
    <s v="MMR"/>
    <s v="OPTP"/>
    <s v="Evaluace indikátorové soustavy OPTP"/>
    <s v="Hodnocení vzájemné provázanosti mezi jednotlivými typy indikátorů a provázanosti s cíli OPTP, posouzení nároků kladených v souvislosti s indikátorovou soustavou a její správou na pracovníky implementačního systému a žadatele a příjemce"/>
    <s v="ukončeno"/>
    <s v="externí"/>
    <s v="on-going"/>
    <s v="indikátory"/>
    <x v="1"/>
    <s v="–"/>
    <s v="analýza dat a dokumentů, řízené rozhovory"/>
    <s v="leden"/>
    <n v="2011"/>
    <s v="březen"/>
    <n v="2011"/>
    <s v="RegioPartner, s.r.o."/>
    <n v="0"/>
    <n v="336000"/>
    <s v="http://www.strukturalni-fondy.cz/cs/Microsites/op-technicka-pomoc/Dokumenty"/>
    <s v="Evaluace se věnuje systému inidkátorů a neobsahuje relevantní dopad"/>
  </r>
  <r>
    <s v="12."/>
    <s v="MŠMT"/>
    <s v="OP VK"/>
    <s v="Analýza grantových projektů prioritní osy 1 v rámci 1. a 2. výzvy OPVK"/>
    <s v="Cílem analýzy bylo provést zhodnocení a porovnání prvních globálních grantů v prioritní ose 1 Počáteční vzdělávání ve formě Závěrečné evaluační zprávy, kterou MŠMT poptává jako Řídící orgán Operačního programu Vzdělávání pro konkurenceschopnost (OPVK). Závěrečná zpráva umožní zhodnotit účinnost a efektivnost aktivit a výstupů v rámci Operačního programu Vzdělávání pro konkurenceschopnost prioritní osy 1: Počáteční vzdělávání."/>
    <s v="ukončeno"/>
    <s v="externí"/>
    <s v="on-going"/>
    <s v="výzvy"/>
    <x v="0"/>
    <s v="vzdělávání"/>
    <s v="desk research, analýza dat (texty 1. a 2. výzvy, výr. zprávy) "/>
    <n v="0"/>
    <n v="2008"/>
    <n v="0"/>
    <n v="2009"/>
    <s v="Cross Czech, a.s."/>
    <n v="119900"/>
    <n v="99900"/>
    <s v="www.esfcr.cz/file/7983_1_1"/>
    <s v="Evaluace není odpovídajícím způsobem zaměřena na hodnocení dopadu"/>
  </r>
  <r>
    <s v="2."/>
    <s v="RR SV"/>
    <s v="ROP SV"/>
    <s v="Hodnocení indikátorové soustavy Regionálního operačního programu regionu soudržnosti Severovýchod "/>
    <s v="Zhodnocení indikátorové soustavy ROP SV pro efektivní monitorování a řízení programu v  období 2007 – 2013 v návaznosti na požadavky NSRR a EK.  Zhodnocení indikátorové soustavy z hlediska adekvátnostni výběru indikátorů vzhledem k cílům ROP/prioritním osám/oblastem podpory; vzájemné provázanosti indikátorů a kompatibility soustavy; dostupnosti dat; hodnot indikátorů; dosažení efektivního monitoringu programu; vazby na požadavky NSRR a EK a schopnosti je naplňovat, harmonizaci s indikátory NSRR; využitelnosti pro evaluaci programu, zejména pro SZ 2009 a 2012;  posouzení nastavených cílových hodnot jednotlivých indikátorů – adekvátnost vzhledem k finančním alokacím a očekávanému vývoji; podat návrh na úpravu indikátorové soustavy k zohlednění závěrů tohoto projektu."/>
    <s v="ukončeno"/>
    <s v="externí"/>
    <s v="on-going"/>
    <s v="indikátory"/>
    <x v="1"/>
    <s v="–"/>
    <s v="desk research, individuální rozhovory"/>
    <s v="říjen"/>
    <n v="2007"/>
    <s v="listopad"/>
    <n v="2007"/>
    <s v="Ernst &amp; Young &amp; Advisory, s.r.o."/>
    <n v="200000"/>
    <n v="195000"/>
    <s v="http://www.rada-severovychod.cz/evaluacni-projekty-uskutecnene-v-roce-2007"/>
    <s v="Evaluace se zabývá vhodností navržených indikátorů (byla uskutečněna v roce 2007)"/>
  </r>
  <r>
    <s v="30."/>
    <s v="RR MS"/>
    <s v="ROP MS"/>
    <s v="Evaluace  podpory regenerace brownfields z ROP Moravskoslezsko"/>
    <s v="Cílem podpory bylo hodnotit zhodnotit nastavení podmínek podpory brownfields v ROP Moravskoslezskou a přínos této podpory pro města a obce, kterým byla tato podpory určena. "/>
    <s v="ukončeno"/>
    <s v="externí"/>
    <s v="ex post"/>
    <s v="dopadová evaluace v oblasti…"/>
    <x v="0"/>
    <s v="podpora regenerace brownfields"/>
    <s v="desk research (analýza dat), analýza dat z MONIT, řízené rozhovory"/>
    <s v="srpen"/>
    <n v="2015"/>
    <s v="prosinec"/>
    <n v="2015"/>
    <s v="IURS urban s.r.o."/>
    <n v="0"/>
    <n v="0"/>
    <s v="http://www.rr-moravskoslezsko.cz/folder/972/"/>
    <s v="Evaluace není odpovídajícím způsobem zaměřena na hodnocení dopadu"/>
  </r>
  <r>
    <s v="20."/>
    <s v="RR SM"/>
    <s v="ROP SM"/>
    <s v="Vyhodnocení plnění monitorovacího indikátoru Počet vytvořených propagačních nebo marketingových produktů pro cestovní ruch (podklad pro změnu č. 2 ROP SM)"/>
    <s v="Cílem této analýzy bylo sjednocení způsobu výpočtu indikátoru a případná aktualizace hodnot v informačním systému IS MONIT7+. Evaluace zároveň sloužila jako podklad ke stanovení nové cílové hodnoty monitorovacího indikátoru v aktualizaci programového dokumentu ROP Střední Morava. Ještě před samotným vyhodnocením způsobu vykazování monitorovacího indikátoru žadateli, bylo zhodnoceno, jak se měnila definice monitorovacího indikátoru v rámci vyhlášených výzev. "/>
    <s v="ukončeno"/>
    <s v="interní"/>
    <s v="on-going"/>
    <s v="indikátory"/>
    <x v="1"/>
    <s v="–"/>
    <s v="desk research"/>
    <s v="červen"/>
    <n v="2011"/>
    <s v="červenec"/>
    <n v="2011"/>
    <s v="–"/>
    <n v="0"/>
    <n v="0"/>
    <s v="http://www.rr-strednimorava.cz/folder/518/_x000a_"/>
    <s v="Evaluace vyhodnocuje plnění jednoho indikátoru bez přímé vazby na dopad intervence"/>
  </r>
  <r>
    <s v="13."/>
    <s v="RR SM"/>
    <s v="ROP SM"/>
    <s v="Evaluační studie „Implementing JESSICA in the Central Moravia Cohesion Region, Czech Republic“"/>
    <s v="Výsledná Evaluační studie byla zpracována dle zadání Evropské investiční banky (dále jen EIB) a ROP SM. Základem evaluační studie byl průzkum potenciálních projektů vhodných pro využití finančního nástroje JESSICA v rámci regionu Střední Morava a posouzení absorpční kapacity. Cílem studie bylo dále najít vhodné projekty měst – resp. projekty, na jejichž realizaci by města měla zájem, a které by bylo vhodné pro využití finančního nástroj JESSICA. Dále tato studie popisuje mj. podmínky v regionu soudržnosti Střední Morava, možné soulady se současným nastavením programu ROP Střední Morava, návrh identifikace a hodnocení projektových záměrů, doporučení pro implementaci a finanční analýzy."/>
    <s v="ukončeno"/>
    <s v="externí"/>
    <s v="on-going"/>
    <s v="finanční nástroje"/>
    <x v="0"/>
    <s v="–"/>
    <s v="desk research,_x000a_ dotazníkové šetření"/>
    <s v="květen"/>
    <n v="2010"/>
    <s v="únor"/>
    <n v="2011"/>
    <s v="PROFAKTUM, s. r. o._x000a_Střelniční 252/6, 737 01 Český Těšín_x000a_IČ – 28568087_x000a_Investor: Evropská investiční banka"/>
    <n v="0"/>
    <n v="0"/>
    <s v="http://www.rr-strednimorava.cz/folder/518/_x000a_"/>
    <s v="Jedná se o evaluaci relevance implementace JESSICA"/>
  </r>
  <r>
    <s v="5."/>
    <s v="MD"/>
    <s v="OP D"/>
    <s v="Metodika a datová základna vyhodnocování dopadů Operačního programu Doprava na životní prostředí"/>
    <s v="Identifikace indikátorů vhodných pro sledování environmentálních dopadů OPD na úrovni programu i jednotlivých projektů, včetně určení výchozích a cílových hodnot těchto indikátorů"/>
    <s v="ukončeno"/>
    <s v="externí"/>
    <s v="on-going"/>
    <s v="indikátory"/>
    <x v="1"/>
    <s v="–"/>
    <s v="desk research, statistická analýza dat"/>
    <s v="prosinec"/>
    <n v="2009"/>
    <s v="duben"/>
    <n v="2010"/>
    <s v="Centrum dopravního výzkumu"/>
    <n v="2000000"/>
    <n v="1330000"/>
    <s v="http://www.opd.cz/cz/Studie-a-analyzy"/>
    <s v="Jedná se o metodiku stanovení, výpočtu atd."/>
  </r>
  <r>
    <s v="4."/>
    <s v="MD"/>
    <s v="OP D"/>
    <s v="Zhodnocení relevance indikátorů Operačního programu Doprava a upřesnění metodiky jejich sledování"/>
    <s v="Zhodnocení indikátorové soustavy používané v OPD z hlediska vypovídací schopnosti, měřitelnosti a relevance jednotlivých indikátorů a jejich vzájemné provázanosti včetně návrhů úprav indikátorové soustavy"/>
    <s v="ukončeno"/>
    <s v="externí"/>
    <s v="on-going"/>
    <s v="indikátory"/>
    <x v="1"/>
    <s v="–"/>
    <s v="desk research, statistická analýza dat"/>
    <s v="únor"/>
    <n v="2011"/>
    <s v="květen"/>
    <n v="2011"/>
    <s v="Jacobs Consultancy"/>
    <n v="800000"/>
    <n v="534850"/>
    <s v="http://www.opd.cz/cz/Studie-a-analyzy"/>
    <s v="Jedná se o nastavení hodnocení indikátorové soustavy"/>
  </r>
  <r>
    <s v="35."/>
    <s v="MPSV"/>
    <s v="OP LZZ"/>
    <s v="Evaluace provádění PO 4 OP LZZ"/>
    <s v="Vyhodnocení provádění PO4 OP LZZ z procesního a strategického hlediska správnosti nastavení podmínek pro naplnění cílů PO a zároveň příslušné strategické a specifické cíle Strategie Smart Administration. "/>
    <s v="ukončeno"/>
    <s v="interní s využitím externího šetření"/>
    <s v="mid-term"/>
    <s v="řízení a implementace"/>
    <x v="0"/>
    <s v="veřejná správa"/>
    <s v="dotazníkové šetření, fokusní skupiny"/>
    <s v="červenec"/>
    <n v="2014"/>
    <s v="květen"/>
    <n v="2015"/>
    <s v="ŘO OP LZZ"/>
    <n v="0"/>
    <s v="–"/>
    <s v="http://www.esfcr.cz/file/9360/"/>
    <s v="Jedná se o procesní evaluaci"/>
  </r>
  <r>
    <s v="46."/>
    <s v="MMR"/>
    <s v="NOK"/>
    <s v="Evaluace Systému vzdělávání zaměstnanců realizujících NSRR v programovém období 2007-2013"/>
    <s v="Vyhodnocení vzdělávacích akcí realizovaných v rámci Systému vzdělávání zaměstnanců IS NSRR. Závěrečné vyhodnocení Systému vzdělávání v programovém období 2007-2013 a získání podkladů pro nastavení Systému vzdělávání v programovém období 2014-2020"/>
    <s v="ukončeno"/>
    <s v="externí"/>
    <s v="ex-post"/>
    <s v="dopadová evaluace v oblasti…"/>
    <x v="0"/>
    <s v="vzdělávání"/>
    <s v="Dotazníkové šetření, individuální rozhovory, desk research, fokusní skupiny, analýza dat o účasti a zpětné vazbě Systému vzdělávání"/>
    <s v="září"/>
    <n v="2015"/>
    <s v="listopad"/>
    <n v="2015"/>
    <s v="INESAN, s.r.o."/>
    <n v="420000"/>
    <n v="242000"/>
    <m/>
    <s v="Jedná se o procesní evaluaci"/>
  </r>
  <r>
    <s v="9."/>
    <s v="MMR"/>
    <s v="NOK"/>
    <s v="Regionální ekonomická data pro evaluaci RPS a NSRR a pro sekundární analýzy regionálního rozvoje (REGCHAR)"/>
    <s v="Cílem projektu je ověřit dostupnost a relevanci regionálních ekonomických dat pro provádění analýz socio-ekonomických dopadů strukturálních operací let 2004–2006 a 2007–2013. Dále je cílem tvořit komplement k datovým zdrojům pro indikátorovou soustavu NSRR zabezpečovaným v působnosti ČSÚ a měl by vycházet z kompatibilních datových vstupů, tj. také ze statistických šetření. Projekt má pilotně zkoumat data podstatné části sektorů národního hospodářství, dotčených strukturálními operacemi a vytvořit podmínky pro plný monitoring všech dotčených sektorů."/>
    <s v="ukončeno"/>
    <s v="externí"/>
    <s v="ad-hoc"/>
    <s v="indikátory"/>
    <x v="1"/>
    <s v="–"/>
    <s v="analýza dat"/>
    <s v="květen"/>
    <n v="2009"/>
    <s v="říjen"/>
    <n v="2009"/>
    <s v="ADVISE - EURO, a.s."/>
    <n v="1950000"/>
    <n v="1950000"/>
    <s v="http://www.strukturalni-fondy.cz/getmedia/f38edd16-efc0-42c2-8ea2-0e5c0fcb5a95/Metodika-hodnoceni-ekonomickeho-a-rozvojoveho-potencialu_final.pdf"/>
    <s v="Ne, jedná se o metodiku"/>
  </r>
  <r>
    <s v="6."/>
    <s v="MMR"/>
    <s v="NOK"/>
    <s v="Dokončení optimalizace Národního číselníku indikátorů"/>
    <s v="Vytvoření obecně platné metodické příručky pro zařazování indikátorů do Národního číselníku indikátorů, která poskytne obecný rámec pro určení zda indikátor zařadit do NIČ (tzv. rozlišení centrálních a doplňkových indikátorů) a stanoví míru detailu dat potřebných pro různé typy hodnocení. Dopracování a úpravy indikátorových agregačních map tématických a regionálních operačních programů u doplňkových a vedlejších indikátorů. Vytvoření finální verze NČI, která je metodicky závazná pro vyhodnocování věcného pokroku."/>
    <s v="ukončeno"/>
    <s v="externí"/>
    <s v="ad-hoc"/>
    <s v="indikátory"/>
    <x v="1"/>
    <s v="–"/>
    <s v="desk research, terénní šetření, vytvoření metodiky"/>
    <s v="leden"/>
    <n v="2009"/>
    <s v="květen"/>
    <n v="2009"/>
    <s v="DHV CR, s.r.o /  HOPE-ES/RegioPartner spol. s r.o."/>
    <n v="1950000"/>
    <n v="1355000"/>
    <s v="http://www.strukturalni-fondy.cz/Narodni-organ-pro-koordinaci/Dokumenty/Zpravy-2/Tematicky-zamerene-studie/Optimalizace-Narodniho-ciselniku-indikatoru"/>
    <s v="NE, jedná se o studii k číselníkům indikátorů"/>
  </r>
  <r>
    <s v="13."/>
    <s v="MHMP"/>
    <s v="OP PK"/>
    <s v="Evaluace efektů a dopadů dosažených realiací OPPK"/>
    <s v="Všeobecným předmětem  je provést důkladné zpracování evaluace (souhrnné vyhodnocení) výsledků / efektů dosažených realizací stěžejních aktivit OPPK, a ve vazbě na implementaci OPPK v programovém období 2007-2013 (včetně let 2014, 2015). Cílem  je vyhodnocení přínosů OPPK na úrovni jednotlivých oblastí podpory, které bude zahrnovat informace o naplněných/splněných cílech.  "/>
    <s v="probíhá"/>
    <s v="externí"/>
    <s v="ex-post"/>
    <s v="dopadová evaluace v oblasti…"/>
    <x v="0"/>
    <s v="–"/>
    <s v="analýza dokumentace, kvantitativní a kvalitativní analýza, socioekonomická analýza, celkové vyhodnocení OPPK"/>
    <s v="květen"/>
    <n v="2016"/>
    <s v="prosinec"/>
    <n v="2016"/>
    <s v="RegioPartner, s.r.o. Praha "/>
    <n v="1500000"/>
    <n v="644700"/>
    <m/>
    <s v="V době realizace programu nebyla evaluace dostupná"/>
  </r>
  <r>
    <s v="2."/>
    <s v="MD"/>
    <s v="OP D"/>
    <s v="Hodnocení prostorového rozložení a územních přínosů infrastrukturních investic z OPD"/>
    <s v="Zjistit, zda prostorové rozložení investic z OPD odpovídá reálným potřebám regionů a jaký je potenciál těchto investic přispět k snižování regionálních rozdílů"/>
    <s v="ukončeno"/>
    <s v="interní"/>
    <s v="on-going"/>
    <s v="dopadová evaluace v oblasti…"/>
    <x v="0"/>
    <s v="doprava"/>
    <s v="desk research, statistická analýza dat"/>
    <s v="červenec"/>
    <n v="2013"/>
    <s v="červen"/>
    <n v="2015"/>
    <s v="-"/>
    <s v="-"/>
    <s v="-"/>
    <s v="-"/>
    <s v="Není odpovídajícím způsobem zaměřeno na hodnocení dopadu"/>
  </r>
  <r>
    <s v="6."/>
    <s v="MPO"/>
    <s v="OP PI"/>
    <s v="Dopady finanční krize na udržitelnost projektů financovaných ze strukturálních fondů v programu OPPP a OPPI"/>
    <s v="Cílem evaluace bylo provést expertní posouzení možných dopadů finanční krize na udržitelnost projektů spolufinancovaných z ERDF v rámci programů OPPP a OPPI implementovaných Ministerstvem průmyslu a obchodu. "/>
    <s v="ukončeno"/>
    <s v="externí"/>
    <s v="ad-hoc"/>
    <s v="dopadová evaluace v oblasti…"/>
    <x v="0"/>
    <s v="podpora podnikání"/>
    <s v="analýza vstupních dat a jejich sumarizace - řízené rozhovory - Paretova analýza - PEST analýza - vyhodnocení a formulace závěrů"/>
    <s v="srpen"/>
    <n v="2008"/>
    <s v="prosinec"/>
    <n v="2008"/>
    <s v="M.C. TRITON, spol. s r.o. Praha"/>
    <n v="1900000"/>
    <n v="1873950"/>
    <s v="–"/>
    <s v="Není dostatečně zaměřeno na relevantní období"/>
  </r>
  <r>
    <s v="6."/>
    <s v="RR SČ"/>
    <s v="ROP SČ"/>
    <s v="Analýza pokroku realizace ROP SČ - k 31. 12. 2008"/>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leden"/>
    <n v="2009"/>
    <s v="únor"/>
    <n v="2009"/>
    <s v="ÚRR"/>
    <n v="0"/>
    <n v="0"/>
    <s v="http://www.ropstrednicechy.cz/documents.php?mid=4d5bd31a-8607-102c-8f28-00e0814daf34"/>
    <s v="Není dostatečně zaměřeno na relevantní období"/>
  </r>
  <r>
    <s v="7."/>
    <s v="RR SČ"/>
    <s v="ROP SČ"/>
    <s v="Analýza pokroku realizace ROP SČ - k 31. 7. 2009"/>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srpen"/>
    <n v="2009"/>
    <s v="září"/>
    <n v="2009"/>
    <s v="ÚRR"/>
    <n v="0"/>
    <n v="0"/>
    <s v="http://www.ropstrednicechy.cz/documents.php?mid=4d5bd31a-8607-102c-8f28-00e0814daf34"/>
    <s v="Není dostatečně zaměřeno na relevantní období"/>
  </r>
  <r>
    <s v="8."/>
    <s v="RR SČ"/>
    <s v="ROP SČ"/>
    <s v="Analýza pokroku realizace ROP SČ - k 31. 12. 2009"/>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leden"/>
    <n v="2010"/>
    <s v="únor"/>
    <n v="2010"/>
    <s v="ÚRR"/>
    <n v="0"/>
    <n v="0"/>
    <s v="http://www.ropstrednicechy.cz/documents.php?mid=93822cbc-5e5b-102e-b944-00e0814daf34"/>
    <s v="Není dostatečně zaměřeno na relevantní období"/>
  </r>
  <r>
    <s v="9."/>
    <s v="RR SČ"/>
    <s v="ROP SČ"/>
    <s v="Analýza pokroku realizace ROP SČ - k 30. 6. 2010"/>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červenec"/>
    <n v="2010"/>
    <s v="srpen"/>
    <n v="2010"/>
    <s v="ÚRR"/>
    <n v="0"/>
    <n v="0"/>
    <s v="http://www.ropstrednicechy.cz/documents.php?mid=93822cbc-5e5b-102e-b944-00e0814daf34"/>
    <s v="Není dostatečně zaměřeno na relevantní období"/>
  </r>
  <r>
    <s v="10."/>
    <s v="RR SČ"/>
    <s v="ROP SČ"/>
    <s v="Analýza pokroku realizace ROP SČ - k 31. 12. 2010"/>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leden"/>
    <n v="2011"/>
    <s v="únor"/>
    <n v="2011"/>
    <s v="ÚRR"/>
    <n v="0"/>
    <n v="0"/>
    <s v="http://www.ropstrednicechy.cz/documents.php?mid=030441f2-1036-11e1-a696-5254003d369a"/>
    <s v="Není dostatečně zaměřeno na relevantní období"/>
  </r>
  <r>
    <s v="13."/>
    <s v="RR SČ"/>
    <s v="ROP SČ"/>
    <s v="Analýza pokroku realizace ROP SČ - k 31. 12. 2011"/>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leden"/>
    <n v="2012"/>
    <s v="leden"/>
    <n v="2012"/>
    <s v="ÚRR"/>
    <n v="0"/>
    <n v="0"/>
    <s v="http://www.ropstrednicechy.cz/documents.php?mid=0a47e3d2-0253-11e2-86f2-52540037481c"/>
    <s v="Není dostatečně zaměřeno na relevantní období"/>
  </r>
  <r>
    <s v="15."/>
    <s v="RR SČ"/>
    <s v="ROP SČ"/>
    <s v="Analýza pokroku realizace ROP SČ - k 30. 6. 2012"/>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červenec"/>
    <n v="2012"/>
    <s v="červenec"/>
    <n v="2012"/>
    <s v="ÚRR"/>
    <n v="0"/>
    <n v="0"/>
    <s v="http://www.ropstrednicechy.cz/documents.php?mid=0a47e3d2-0253-11e2-86f2-52540037481c"/>
    <s v="Není dostatečně zaměřeno na relevantní období"/>
  </r>
  <r>
    <s v="16."/>
    <s v="RR SČ"/>
    <s v="ROP SČ"/>
    <s v="Analýza pokroku realizace ROP SČ - k 31. 12. 2012"/>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leden"/>
    <n v="2013"/>
    <s v="leden"/>
    <n v="2013"/>
    <s v="ÚRR"/>
    <n v="0"/>
    <n v="0"/>
    <s v="http://www.ropstrednicechy.cz/documents.php?mid=2e63649c-c2b2-11e2-a3ae-5254003d369b"/>
    <s v="Není dostatečně zaměřeno na relevantní období"/>
  </r>
  <r>
    <s v="18."/>
    <s v="RR SČ"/>
    <s v="ROP SČ"/>
    <s v="Analýza pokroku realizace ROP SČ - k 30. 6. 2013"/>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červenec"/>
    <n v="2013"/>
    <s v="srpen"/>
    <n v="2013"/>
    <s v="ÚRR"/>
    <n v="0"/>
    <n v="0"/>
    <s v="http://www.ropstrednicechy.cz/documents.php?mid=2e63649c-c2b2-11e2-a3ae-5254003d369b"/>
    <s v="Není dostatečně zaměřeno na relevantní období"/>
  </r>
  <r>
    <s v="19."/>
    <s v="RR SČ"/>
    <s v="ROP SČ"/>
    <s v="Analýza pokroku realizace ROP SČ - k 31.12. 2013"/>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únor"/>
    <n v="2014"/>
    <s v="únor"/>
    <n v="2014"/>
    <s v="ÚRR"/>
    <n v="0"/>
    <n v="0"/>
    <s v="http://www.ropstrednicechy.cz/documents.php?mid=ac38f56e-c5fc-11e3-a987-5254003d369b"/>
    <s v="Není dostatečně zaměřeno na relevantní období"/>
  </r>
  <r>
    <s v="21."/>
    <s v="RR SČ"/>
    <s v="ROP SČ"/>
    <s v="Analýza pokroku realizace ROP SČ - k 30.6. 2014"/>
    <s v="Hlavním cílem bylo vyhodnotit finanční a věcný pokrok v realizaci a plnění cílů ROP SČ a identifikovat případné problematické oblasti. _x000a_Řešení projektu se skládalo ze tří dílčích analýz:_x000a_Analýza 1 – se týkala statistického vyhodnocení předpokládaného finančního a věcného pokroku ROP SČ prostřednictvím projektů, které byly k sledovaným datům již buď ukončeny, nebo v realizaci anebo alespoň schváleny VRR k financování._x000a_Analýza 2 – zjištěné výsledky z předchozí analýzy byly porovnány s plánovanými cílovými hodnotami indikátorů a cíli ROP SČ._x000a_Analýza 3 – na základě předchozích analýz byly identifikovány ty oblasti, kde pokrok v realizaci ROP SČ nedosáhl požadovaného stupně."/>
    <s v="ukončeno"/>
    <s v="interní"/>
    <s v="on-going"/>
    <s v="řízení a implementace"/>
    <x v="0"/>
    <s v="–"/>
    <s v="analýza dokumentů a dosažených výsledků; "/>
    <s v="únor"/>
    <n v="2014"/>
    <s v="únor"/>
    <n v="2014"/>
    <s v="ÚRR"/>
    <n v="0"/>
    <n v="0"/>
    <s v="http://www.ropstrednicechy.cz/documents.php?mid=ac38f56e-c5fc-11e3-a987-5254003d369b"/>
    <s v="Není dostatečně zaměřeno na relevantní období"/>
  </r>
  <r>
    <s v="27."/>
    <s v="MMR"/>
    <s v="IOP"/>
    <s v="Evaluace provázanosti monitorovacích indikátorů s cíli programu IOP"/>
    <s v="Cílem evaluace je identifikovat riziková místa indikátorové soustavy a navrhnout její doplnění zdroji dat, která umožní vyhodnotit naplnění jednotlivých cílů všech  oblastí intervence. "/>
    <s v="ukončeno"/>
    <s v="interní"/>
    <s v="on-going"/>
    <s v="indikátory"/>
    <x v="1"/>
    <s v="–"/>
    <s v="analýza dat "/>
    <s v="červenec"/>
    <n v="2013"/>
    <s v="prosinec"/>
    <n v="2013"/>
    <s v="interní"/>
    <n v="0"/>
    <n v="0"/>
    <s v="interní rozbor, není relevantní výstup"/>
    <s v="Není zaměřeno na dopady"/>
  </r>
  <r>
    <s v="26."/>
    <s v="MMR"/>
    <s v="NOK"/>
    <s v="Vliv kohezní politiky na úroveň a kvalitu zaměstnanosti ČR"/>
    <s v="Cílem tohoto projektu bylo zjistit, jakou roli a jaký vliv má evropská kohezní politika na zlepšení úrovně a kvality zaměstnanosti v České republice. Obdobné projekty se souběžně řešily i v Polsku a v Maďarsku. Zpráva bude následně použita pro souhrnnou informaci o vlivu kohezní politiky na kvalitu zaměstnanosti v zemích V4."/>
    <s v="ukončeno"/>
    <s v="externí"/>
    <s v="ad-hoc"/>
    <s v="dopadová evaluace v oblasti…"/>
    <x v="0"/>
    <s v="lidské zdroje a zaměstnanost"/>
    <s v="analýza dat, dotazníkové šetření"/>
    <s v="březen"/>
    <n v="2010"/>
    <s v="červenec"/>
    <n v="2010"/>
    <s v="Národní vzdělávací fond, o.p.s."/>
    <n v="1990000"/>
    <n v="1199800"/>
    <s v="http://www.strukturalni-fondy.cz/Narodni-organ-pro-koordinaci/Evaluacni-cinnost-2/Vliv-kohezni-politiky-na-uroven-a-strukturu-zamest "/>
    <s v="Není dostatečně zaměřeno na relevantní období"/>
  </r>
  <r>
    <s v="12."/>
    <s v="MPO"/>
    <s v="OP PI"/>
    <s v="Vyhodnocení efektivnosti programu OPPP Prosperita"/>
    <s v="Vyhodnotit program OPPP Prosperita formou evaluace efektivnosti, vyvodit závěry a doporučení směrem k OPPI 2007 - 2013 a zjistit potenciální problémy, které by mohly ohrozit udržitelnost projektů a k jejichž odstranění budou přijata příslušná opatření. "/>
    <s v="ukončeno"/>
    <s v="externí"/>
    <s v="ad-hoc"/>
    <s v="udržitelnost"/>
    <x v="0"/>
    <s v="–"/>
    <s v="dotazníkové šetření - strukturované rozhovory - šetření na místě / terénní průzkum (VTP, PI, CTT) - desk research - syntéza zjištění a formulace doporučení  "/>
    <s v="duben"/>
    <n v="2009"/>
    <s v="září"/>
    <n v="2009"/>
    <s v="Asociace výzkumných organizací, o.s., Praha"/>
    <n v="1500000"/>
    <n v="1381000"/>
    <s v="http://www.mpo.cz/dokument66795.html"/>
    <s v="Není dostatečně zaměřeno na relevantní období"/>
  </r>
  <r>
    <s v="13."/>
    <s v="MMR"/>
    <s v="NOK"/>
    <s v="Nastavení způsobu měření administrace projektů u operačních programů v programovém období 2007–2013"/>
    <s v="Vypracování podkladů pro možnosti optimalizace nastavení procesů při administraci projektů v programovém období 2007–2013._x000a_Stanovení metody a indikátoru pro měření náročnosti administrativních procesů při realizaci projektů u jednotlivých stanovených operačních programů, vypracování doporučení pro úpravu informačního systému včetně konkrétních návrhů zapracování navržené metody do informačního systému, porovnání procesů administrace projektů za stanovené operační programy v období 2007–2013, vytvoření souhrnného grafického znázornění procesů operačních programů a zhodnocení dosavadních optimalizačních aktivit Národního orgánu pro koordinaci a řídících orgánů."/>
    <s v="ukončeno"/>
    <s v="externí"/>
    <s v="ad-hoc"/>
    <s v="řízení a implementace"/>
    <x v="2"/>
    <s v="–"/>
    <s v="desk research, analýza administrativních procesů, terénní šetření, SWOT analýza, komparativní analýza"/>
    <s v="srpen"/>
    <n v="2009"/>
    <s v="říjen"/>
    <n v="2009"/>
    <s v="HOPE-E-S., v.o.s, divize EU Servis.cz"/>
    <n v="1000000"/>
    <n v="568000"/>
    <s v="http://www.strukturalni-fondy.cz/getmedia/f6225515-ed1f-49ce-b61d-a87258cfc31f/Shrnuti-vystupu-projektu_091124_f1.pdf"/>
    <s v="Nezahrnuto, jedná se o studii k metodice"/>
  </r>
  <r>
    <s v="16."/>
    <s v="MPO"/>
    <s v="OP PI"/>
    <s v="Vyhodnocení a optimalizace soustavy indikátorů OPPI 2007 - 2012"/>
    <s v="Posoudit indikátorovou soustavu OPPI, navrhnout zlepšení monitoringu projektových inidkátorů OPPI, navrhnout případnou redukci monitorovacích indikátorů, které nemají významný vztah k plnění cílů programů, resp. souvisejících cílů OPPI. "/>
    <s v="ukončeno"/>
    <s v="externí"/>
    <s v="ad-hoc"/>
    <s v="indikátory"/>
    <x v="1"/>
    <s v="–"/>
    <s v="sběr dat pro kvantitativní a kvalitativní analýzu - desk research - rešerše dat - řízené rozhovory - panel expertů - formulace doporučení a závěrů "/>
    <s v="prosinec"/>
    <n v="2009"/>
    <s v="únor"/>
    <n v="2010"/>
    <s v="IREAS centrum, s.r.o. Praha"/>
    <n v="330000"/>
    <n v="259900"/>
    <s v="http://www.mpo.cz/dokument148578.html"/>
    <s v="Nezahrnuto, jedná se o studii k nastavení indikátorové soustavy"/>
  </r>
  <r>
    <s v="15."/>
    <s v="MŽP"/>
    <s v="OP ŽP"/>
    <s v="Analýza indikátorů oblasti podpory 4.1 Zkvalitnění nakládání s odpady"/>
    <s v="Analýza stávajícího nastavení programových indikátorů (částečně i projektových) oblasti podpory 4.1 Zkvalitnění nakládání s odpady, byl navržen optimální způsob systematického monitoringu dopadů oblasti podpory 4.1, návrh změn těchto indikátorů tak, aby účelněji vypovídaly o přínosech a dopadech programu."/>
    <s v="ukončeno"/>
    <s v="externí"/>
    <s v="ad-hoc"/>
    <s v="indikátory"/>
    <x v="1"/>
    <s v="–"/>
    <s v="Resk research, formulace doporučení"/>
    <s v="prosinec"/>
    <n v="2011"/>
    <s v="leden"/>
    <n v="2012"/>
    <s v="ing. Bohumil Černík"/>
    <n v="80000"/>
    <n v="80000"/>
    <s v="http://www.opzp2007-2013.cz/ke-stazeni/393/13869/detail/analyza-indikatoru-oblasti-podpory-4-1-zkvalitneni-nakladani-s-odpady/"/>
    <s v="Nezahrnuto, jedná se o studii k nastavení indikátorové soustavy"/>
  </r>
  <r>
    <s v="3."/>
    <s v="MPSV"/>
    <s v="OP LZZ"/>
    <s v="Evaluace ve vazbě na monitoring - vyhodnocení indikátorové soustavy"/>
    <s v="Vyhodnocení indikátorové soustavy, v případě indikátorů sledovaných příjemci vyhodnotit případné dopady sledování indikátorů na chování příjemců. Upozornění na možná rizika, která může indikátorová soustava způsobovat při realizaci OP LZZ."/>
    <s v="ukončeno"/>
    <s v="externí"/>
    <s v="on-going"/>
    <s v="indikátory"/>
    <x v="1"/>
    <s v="–"/>
    <s v="desk research , obsahová analýza, práce se statistickými daty/ukazateli"/>
    <s v="květen"/>
    <n v="2009"/>
    <s v="březen"/>
    <n v="2010"/>
    <s v="DHV CR, spol. s r. o."/>
    <n v="1200000"/>
    <n v="839000"/>
    <s v="http://www.esfcr.cz/file/7782"/>
    <s v="Nezahrnuto, jedná se o studii k nastavení indikátorové soustavy"/>
  </r>
  <r>
    <s v="10."/>
    <s v="ZS - MV"/>
    <s v="IOP"/>
    <s v="Analýza indikátorové soustavy Integrovaného operačního programu a programu Lidské zdroje a zaměstnanost v gesci Odboru strukturálních fondů MV ČR jako zprostředkujícího subjektu a návrhy na její zlepšení "/>
    <s v="Hlavním cílem projektu bylo provést komplexní a důkladnou analýzu indikátorové_x000a_soustavy v těch prioritních osách, oblastech intervence a oblastech podpory1 IOP a OP LZZ, kde_x000a_Odbor strukturálních fondů MV působí v roli zprostředkujícího subjektu a navrhnout optimalizaci_x000a_této indikátorové soustavy."/>
    <s v="ukončeno"/>
    <s v="externí"/>
    <s v="ad-hoc"/>
    <s v="indikátory"/>
    <x v="1"/>
    <s v="–"/>
    <s v="analýza dat a dokumentů_x000a_srovnávací analýzy_x000a_terénní šetření (řízené rozhovory)"/>
    <s v="září"/>
    <n v="2009"/>
    <s v="listopad"/>
    <n v="2009"/>
    <s v="Regiopartner s.r.o."/>
    <n v="1900000"/>
    <n v="1193000"/>
    <s v="http://www.strukturalni-fondy.cz/getmedia/4ff37ac2-cb72-4a1a-811d-34edd028a2d7/Analyza-indikatorove-soustavy-IOP-a-OP-LZZ_4ff37ac2-cb72-4a1a-811d-34edd028a2d7.pdf?ext=.pdf"/>
    <s v="Nezahrnuto, jedná se o studii k nastavení indikátorové soustavy"/>
  </r>
  <r>
    <s v="3."/>
    <s v="MŽP"/>
    <s v="OP ŽP"/>
    <s v="Indikátory OPŽP"/>
    <s v="Vyhodnocení současného nastavení systému indikátorů a nastavení přesné_x000a_definice jednotlivých indikátorů na kontextové, programové úrovni, úrovni_x000a_oblastí podpory a projektů a návrh doporučení pro případné změny a úpravy současného systému._x000a_"/>
    <s v="ukončeno"/>
    <s v="externí"/>
    <s v="ad-hoc"/>
    <s v="indikátory"/>
    <x v="1"/>
    <s v="–"/>
    <s v="Analýza výchozího stavu, desk research, formulace doporučení"/>
    <s v="prosinec"/>
    <n v="2008"/>
    <s v="duben"/>
    <n v="2009"/>
    <s v="DHV"/>
    <n v="357000"/>
    <n v="355441"/>
    <s v="http://www.opzp2007-2013.cz/ke-stazeni/393/4892/detail/zavery-a-doporuceni-k-systemu-indikatoru-opzp/"/>
    <s v="Nezahrnuto, jedná se o studii k nastavení indikátorů"/>
  </r>
  <r>
    <s v="3."/>
    <s v="MŠMT"/>
    <s v="OP VK"/>
    <s v="Analýza stavu environmentálního vzdělávání, výchovy a osvěty"/>
    <s v="zmapování a popis současného stavu zajištění environmentální výchovy a osvěty (dále jen EVVO) v počátečním vzdělávání na území České republiky formou analýzy a dále vyhodnocení tohoto stavu. Cílovou skupinou výzkumu byly základní a střední školy a dále školská zařízení ve vazbě na počáteční vzdělávání."/>
    <s v="ukončeno"/>
    <s v="externí"/>
    <s v="on-going"/>
    <s v="horizontální témata/ udržitelný rozvoj"/>
    <x v="0"/>
    <s v="vzdělávání"/>
    <s v="Specifická dotazníková šetření na školách a na školských zařízeníchanalýza dat z celostátního programu s názvem Národní síť EVVO"/>
    <s v="červen"/>
    <n v="2008"/>
    <s v="květen"/>
    <n v="2009"/>
    <s v="Sdruţení středisek ekologické výchovy Pavučina"/>
    <n v="1999200"/>
    <n v="1680672"/>
    <s v="http://www.op-vk.cz/cs/siroka-verejnost/studie-a-analyzy/analyza-stavu-environmentalniho-vzdelavani-vychovy-a-osvety.html"/>
    <s v="Není dostatečně zaměřeno na relevantní období"/>
  </r>
  <r>
    <s v="7."/>
    <s v="RR JV"/>
    <s v="ROP JV"/>
    <s v="Evaluace dosavadní implementace ROP JV (dílčí projekt Zhodnocení nastavení indikátorové soustavy ROP JV a návrh jejího zkvalitnění)"/>
    <s v="Posouzení vhodnosti nastavení indikátorové soustavy ROP JV, a to jak vzhledem k efektivnímu monitorování naplňování cílů a řízení ROP JV, tak její provázanosti na indikátorovou soustavu Národního strategického referenčního rámce (dále NSRR)."/>
    <s v="ukončeno"/>
    <s v="externí"/>
    <s v="on-going"/>
    <s v="indikátory"/>
    <x v="1"/>
    <s v="–"/>
    <s v="analýza dokumentů, analýza dat, srovnávací analýzy, dotazníkové šetření, evaluační návštěvy"/>
    <s v="únor"/>
    <n v="2009"/>
    <s v="srpen"/>
    <n v="2009"/>
    <s v="RegioPartner, s.r.o. "/>
    <s v="nebyla stanovena"/>
    <s v="700 000,- Kč"/>
    <s v="http://www.jihovychod.cz/vysledky-rop/evaluace_x000a__x000a_http://www.jihovychod.cz/download/monitorovaci-vybor/evaluace-indikatorove-soustavy.pdf"/>
    <s v="Nezahrnuto, závěry ve zprávě jsou z roku 2009 - nejsou již aktuální"/>
  </r>
  <r>
    <s v="27."/>
    <s v="RR JZ"/>
    <s v="ROP JZ"/>
    <s v="Evaluace efeltů a přínosu ROP NUTS II Jihozápad pro rozvoj cestovního ruchu v Jihočeském a Plzeňském kraji"/>
    <s v="Analýza efektů a přínosu finančních prostředků alokovaných z ROP NUTS II Jihozápad na projekty cestovního ruchu a na cestovní ruch v regionu NUTS II Jihozápad."/>
    <s v="probíhá zpracování evaluační studie externím zpracovatelem"/>
    <s v="externí"/>
    <s v="on-going"/>
    <s v="řízení a implementace, absorpční kapacita"/>
    <x v="0"/>
    <s v="–"/>
    <s v="desk research, řízené rozhovory s žadateli/příjemci a se zaměstnanci implementační struktury, dotazníková šetření, případové studie"/>
    <s v="září"/>
    <n v="2014"/>
    <s v="prosinec"/>
    <n v="2014"/>
    <s v="–"/>
    <n v="600000"/>
    <n v="300000"/>
    <s v="–"/>
    <s v="Evaluace v oblasti přínosů a efektů neobsahuje relevantní dopad (jde o zaměření a strukturu projektů, efekty jsou pak výstupové a obecné)"/>
  </r>
  <r>
    <n v="52"/>
    <s v="RR SM"/>
    <s v="ROP SM"/>
    <s v="Vyhodnocení přínosů a dopadů ROP Střední Morava pro rozvoj regionu soudržnosti Střední Morava_x000a_(Evaluace dopadů I)"/>
    <s v="_x000a_Cílem této evaluace bylo vyhodnocení cílů, přínosů a dopadů ROP Střední Morava pro rozvoj regionu soudržnosti Střední Morava. Součástí evaluace bylo vyhodnocení vlivu zásadních investic z ROP Střední Morava na rozvoj území. V neposlední řadě bylo součástí evaluace také vyhodnocení zkušeností s implementací ROP Střední Morava a vytvoření návrhu doporučení pro programové období 2014 - 2020. _x000a__x000a_"/>
    <s v="ukončeno"/>
    <s v="externí/interní"/>
    <s v="ex-post"/>
    <s v="dopadová evaluace v oblasti…"/>
    <x v="0"/>
    <s v="–"/>
    <s v="desk research"/>
    <s v="únor"/>
    <n v="2015"/>
    <s v="říjen"/>
    <n v="2015"/>
    <n v="0"/>
    <n v="0"/>
    <n v="0"/>
    <s v="http://www.rr-strednimorava.cz/folder/518/_x000a_"/>
    <s v="Evaluace je v oblasti dopadů založena zejména na monitorovacích indikátorech"/>
  </r>
  <r>
    <s v="30."/>
    <s v="MMR"/>
    <s v="IROP"/>
    <s v="Posouzení vlivu IROP pro programové období 2014 -2020 na životní prostředí"/>
    <s v="Zpracování posouzení vlivu programu na životní prostředí (včetně vlivů na veřejné zdraví a na soustavu NATURA 2000) vychází nejen z ustanovení čl. 48 odst. 4 návrhu nařízení o společných ustanoveních, ale rovněž ze zákona č. 100/2001 Sb., o posuzování vlivů na životní prostředí v aktuálním znění, který do českého prostředí transponuje směrnici EP a Rady č. 2001/42/ES ze dne 27. 6. 2001. Posouzení musí provádět osoba/osoby s autorizací (nebo firma, u níž osoby s autorizací pracují), osvědčení o způsobilosti vydává MŽP."/>
    <s v="ukončeno"/>
    <s v="externí"/>
    <s v="ad-hoc"/>
    <s v="jiné"/>
    <x v="0"/>
    <s v="–"/>
    <s v="Desk research, statistické zpracování dat, terénní šetření"/>
    <s v="září"/>
    <n v="2013"/>
    <s v="červenec"/>
    <n v="2014"/>
    <s v="Integra Consulting s.r.o."/>
    <n v="500000"/>
    <n v="300000"/>
    <s v="http://portal.cenia.cz/eiasea/detail/SEA_MZP171K"/>
    <s v="Relevantní pro nové programové období"/>
  </r>
  <r>
    <s v="3."/>
    <s v="MHMP"/>
    <s v="OP PK"/>
    <s v="Studie k přípravě obsahového zaměření a určení přípustných příjemců podpory v rámci příští výzvy 3.3 (2009)"/>
    <s v="analýza projektových žádostí z hlediska odvětví, velikosti žadatele, územní lokalizace, věcné zaměření , doporučení k zaměření  a rozsahu projektů"/>
    <s v="ukončeno"/>
    <s v="externí"/>
    <s v="on-going"/>
    <s v="výzvy"/>
    <x v="0"/>
    <s v="podpora podnikání"/>
    <s v="analýzy (SWOT analýza), posouzení, vyhodnocení, syntéza,vyhodnocení dat z monitorovacího systému"/>
    <s v="říjen"/>
    <n v="2009"/>
    <s v="listopad"/>
    <n v="2009"/>
    <s v="Proodos Praha "/>
    <n v="200000"/>
    <n v="160000"/>
    <s v="http://www.prahafondy.eu/userfiles/File/OPPK-Dokumenty/Evaluace/Studie_k_priprave_obsahoveho_zamereni_a_urceni_pripustnych_prijemcu_podpory_v_ramci_pristi_vyzvy_OPPK__3.3.pdf"/>
    <s v="Studie je zaměřena na nastavení výzvy"/>
  </r>
  <r>
    <s v="1."/>
    <s v="MMR"/>
    <s v="NOK"/>
    <s v="Ex-ante evaluace 5. verze Národního strategického referenčního rámce ČR 2007–2013 k 7. listopadu 2006"/>
    <s v="Pátý ucelený návrh NSRR (ze 7. listopadu 2006) představuje metodicky vyrovnaný a logicky strukturovaný dokument, který zahrnuje všechny podstatné problémové okruhy jak z hlediska potřeb České republiky, tak z hlediska návaznosti na další dokumenty, zejména CSG, Strategii hospodářského růstu a Národní Lisabonský program (NPR) 2005–2008."/>
    <s v="ukončeno"/>
    <s v="externí"/>
    <s v="ex-ante"/>
    <s v="řízení a implementace"/>
    <x v="3"/>
    <s v="–"/>
    <s v="desk research"/>
    <s v="srpen"/>
    <n v="2005"/>
    <s v="listopad"/>
    <n v="2006"/>
    <s v="Berman Group - služby ekonomického rozvoje, spol. s r.o."/>
    <n v="2180000"/>
    <n v="2180000"/>
    <s v="http://www.strukturalni-fondy.cz/Narodni-organ-pro-koordinaci/Evaluacni-cinnost-2/Zaverecna-zprava-ex-ante-evaluace-Narodniho-strate"/>
    <s v="Typ evaluace není relevantní pro studii"/>
  </r>
  <r>
    <s v="2."/>
    <s v="MMR"/>
    <s v="NOK"/>
    <s v="Kvantitativní posouzení předpokládaných dopadů NRP/NSRR prostřednictvím makroekonomického modelu"/>
    <s v="Cílem projektu bylo posouzení předpokládaných dopadů NRP/NSRR 2007—2013 na základě simulace vzájemných závislostí mezi ekonomickými veličinami na makroekonomické úrovni. Model by měl charakterizovat jak stranu poptávky, tak stranu nabídky, do níž spadá působení strukturální pomoci Evropské unie v České republice. Pro Českou republiku byl použit Hermin model (autoři: Dr. John Bradley, EMDS a Dr. Gerhard Untiedt, GEFRA)."/>
    <s v="ukončeno"/>
    <s v="externí"/>
    <s v="ex-ante"/>
    <s v="dopadová evaluace v oblasti…"/>
    <x v="3"/>
    <s v="jiné"/>
    <s v="makroekonomické modelování"/>
    <s v="srpen"/>
    <n v="2005"/>
    <s v="listopad"/>
    <n v="2006"/>
    <s v="Dr. John Bradley, EMDS a Dr. Gerhard Untiedt, GEFRA Gesellschaft fűr Finanz-und Regionalanalysen „GEFRA“"/>
    <n v="1700000"/>
    <n v="1699000"/>
    <s v="http://www.strukturalni-fondy.cz/Narodni-organ-pro-koordinaci/Evaluacni-cinnost-2/Kvantitativni-zhodnoceni-ocekavanych-dopadu-Narodn"/>
    <s v="Typ evaluace není relevantní pro studii"/>
  </r>
  <r>
    <s v="3."/>
    <s v="MMR"/>
    <s v="NOK"/>
    <s v="Analýza dokumentace operačních programů v programovacím období 2007–2013"/>
    <s v="Analýza programové dokumentace OP z pohledu nastavení lhůt jednotlivých procesů administrace. Zjistit, jak na sebe jednotlivé činnosti navazují (resp. zda probíhají paralelně) a přiřadit jim příslušné lhůty."/>
    <s v="ukončeno"/>
    <s v="externí"/>
    <s v="ad-hoc"/>
    <s v="řízení a implementace"/>
    <x v="4"/>
    <s v="–"/>
    <s v="desk research"/>
    <s v="říjen"/>
    <n v="2008"/>
    <s v="prosinec"/>
    <n v="2008"/>
    <s v="NeatCode s.r.o."/>
    <n v="1950000"/>
    <n v="1950000"/>
    <s v="http://www.strukturalni-fondy.cz/getmedia/8ad6870a-d2de-44ff-9670-a1086c141c7c/AOM_zaverecna_zprava_1v11.pdf"/>
    <s v="Typ evaluace není relevantní pro studii"/>
  </r>
  <r>
    <s v="4."/>
    <s v="MMR"/>
    <s v="NOK"/>
    <s v="Zajištění synergických vazeb mezi operačními programy v programovacím období 2007–2013"/>
    <s v="Cílem projektu bylo na základě komplexní analýzy návratností mezi operačními programy v programovacím období 2007–2013 klasifikovat jednotlivé vazby a identifikovat klíčové vazby z hlediska naplňování cílů NSRR. Pro klíčové vazby pak analyzovat koordinační mechanizmy a tam, kde je to vhodné zpracovat doporučení pro zajištění těchto návazností odpovídajícími koordinačními mechanizmy, vč. návrhu jejich sledování v průběhu implementace NSRR v období 2007–2013."/>
    <s v="ukončeno"/>
    <s v="externí"/>
    <s v="ad-hoc"/>
    <s v="koordinace mezi fondy a dalšími nástroji"/>
    <x v="5"/>
    <s v="–"/>
    <s v="desk research, statistické zpracování dat, terénní šetření - rozhovory se zástupci ŘO, syntéza, "/>
    <s v="únor"/>
    <n v="2008"/>
    <s v="březen"/>
    <n v="2009"/>
    <s v="RegioPartner, s.r.o."/>
    <s v="1 090 000,00"/>
    <n v="698760"/>
    <s v="http://www.strukturalni-fondy.cz/Narodni-organ-pro-koordinaci/Dokumenty/Zpravy-2/Tematicky-zamerene-studie/Zajisteni-synergickych-vazeb-mezi-operacnimi-progr"/>
    <s v="Typ evaluace není relevantní pro studii"/>
  </r>
  <r>
    <s v="5."/>
    <s v="MMR"/>
    <s v="NOK"/>
    <s v="Studie identifikující vhodné typy projektů v rámci jednotlivých OP pro aplikaci metody PPP na programové období 2007–2013"/>
    <s v="Zmapování podmínek pro realizaci projektů PPP v ČR s využitím fondů EU a vytipování vhodných projektů s cílem posílit absorpční kapacitu ČR v oblasti PPP při čerpání dotací z fondů EU. "/>
    <s v="ukončeno"/>
    <s v="externí"/>
    <s v="ad-hoc"/>
    <s v="finanční nástroje"/>
    <x v="6"/>
    <s v="–"/>
    <s v="analýza legislativního prostředí EU a ČR"/>
    <s v="prosinec"/>
    <n v="2008"/>
    <s v="únor"/>
    <n v="2009"/>
    <s v="Deloitte Advisory s.r.o. ve spolupráci se společností Cautor Projects &amp; Advising a.s. a s advokátní kanceláří Havel&amp;Holásek."/>
    <n v="1900000"/>
    <n v="1450000"/>
    <s v="http://www.strukturalni-fondy.cz/Narodni-organ-pro-koordinaci/Dokumenty/Zpravy-2/Tematicky-zamerene-studie/Studie-identifikujici-vhodne-typy-projektu-v-ramci "/>
    <s v="Typ evaluace není relevantní pro studii"/>
  </r>
  <r>
    <s v="7."/>
    <s v="MMR"/>
    <s v="NOK"/>
    <s v="Vytvoření podkladů k závěrečným zprávám operačních programů (OP) a Jednotných programových dokumentů pro Cíl 2 a 3 (JPD) a Rámec podpory společenství (RPS) za programové období 2004–2006"/>
    <s v="Vytvořit ucelené podklady, které budou složit k sestavení závěrečných zpráv operačních programů realizovaných v programovém období 2004–2006."/>
    <s v="ukončeno"/>
    <s v="externí"/>
    <s v="ex-post"/>
    <s v="jiné"/>
    <x v="7"/>
    <s v="–"/>
    <s v="kvantitativní a kvalitativní analýza"/>
    <s v="únor"/>
    <n v="2009"/>
    <s v="září"/>
    <n v="2009"/>
    <s v="HOPE-E-S., v.o.s, divize EU Servis.cz"/>
    <n v="3779000"/>
    <n v="2900600"/>
    <s v="vyvěšeny jednotlivé závěrečné zprávy"/>
    <s v="Typ evaluace není relevantní pro studii"/>
  </r>
  <r>
    <s v="8."/>
    <s v="MMR"/>
    <s v="NOK"/>
    <s v="Dopady finanční krize na implementaci operačních programů v programovacím období 2007–2013"/>
    <s v="Zmapovat a vyhodnotit současnou situaci hospodářství ČR s ohledem na specifické dopady na jednotlivé regiony a jejich konkurenceschopnost. V případě negativního vlivu současné finanční, popř. hospodářské krize, navrhnout úpravy kohezní politiky/OP."/>
    <s v="ukončeno"/>
    <s v="externí"/>
    <s v="ad-hoc"/>
    <s v="řízení a implementace"/>
    <x v="8"/>
    <s v="–"/>
    <s v="statistická analýza dat, makroekonomické modelování"/>
    <s v="březen"/>
    <n v="2009"/>
    <s v="květen"/>
    <n v="2009"/>
    <s v="EEIP, a.s. "/>
    <n v="500000"/>
    <n v="490000"/>
    <s v="http://www.strukturalni-fondy.cz/getmedia/beddeb3f-3539-451d-87ae-f952cdf04e12/dopad_krize_na-_SF-final.pdf"/>
    <s v="Typ evaluace není relevantní pro studii"/>
  </r>
  <r>
    <s v="10."/>
    <s v="MMR"/>
    <s v="NOK"/>
    <s v="Vazby národní politiky ČR a relevantních strategických dokumentů ČR a EU se zaměřením na politiku HSÚS"/>
    <s v="Shromáždit a analyzovat relevantní strategické dokumenty ČR a EU s vazbou na politiku HSÚS. Analýzy budou provedeny z hlediska jejich charakteru, zaměření cílů a prioritních os, jejich financování, časových rámců, systému pro jejich přípravu a realizaci, včetně odpovědných orgánů, jejich komplementarity a provázanosti a propojení na konkrétní realizační programy. Navrhnout strukturu sledovaných údajů a jejich vazeb pro zpracování databáze strategií a programů pro využití řídicími pracovníky při tvorbě, realizaci a vyhodnocování strategických a koncepčních materiálů, včetně návrhu způsobu jejich aktivní koordinace. Vytvořením tohoto nástroje napomoci zamezení duplicitám a překryvům, upozornit na „prázdná“ místa a nepokryté problémy, podpořit působení synergických efektů z různých programů, zvýšit průhlednost a celkovou efektivnost řízení."/>
    <s v="ukončeno"/>
    <s v="externí"/>
    <s v="ad-hoc"/>
    <s v="jiné"/>
    <x v="5"/>
    <s v="–"/>
    <s v="analýza dokumentů, terénní šetření, expertní posouzení, syntéza"/>
    <s v="listopad"/>
    <n v="2009"/>
    <s v="květen"/>
    <n v="2010"/>
    <s v="QUARTUS spol. s r.o, Integra Consulting Services"/>
    <n v="1200000"/>
    <n v="1140000"/>
    <s v="Extranet MMR (Dokumenty pro všechny KV)_x000a_http://www.strukturalni-fondy.cz/cs/Extranety/Extranet-KV/Oblast-koordinacnich-vyboru/Podkladove-dokumenty-pro-vsechny-KV"/>
    <s v="Typ evaluace není relevantní pro studii"/>
  </r>
  <r>
    <s v="11."/>
    <s v="MMR"/>
    <s v="NOK"/>
    <s v="Čerpání finančních prostředků z fondů EU – řešení důsledků ekonomické krize a nalezení postupů urychlujících jejich čerpání"/>
    <s v="Zhodnocení stavu čerpání finančních prostředků se zaměřením na vybrané cílové skupiny (tj. skupiny nejvíce postižené finanční krizí) a zpracování systémových opatření ke zmírnění dopadů finanční krize."/>
    <s v="ukončeno"/>
    <s v="externí"/>
    <s v="ad-hoc"/>
    <s v="řízení a implementace"/>
    <x v="9"/>
    <s v="–"/>
    <s v="desk research, terénní šetření, expertní posouzení a verifikace intervenční logiky a naplňování cílů (s ohledem na formativní fázi evaluace nešlo o zhodnocení naplňování cílů, ale o posouzení trendu = směřování k jejich naplňování)"/>
    <s v="červen"/>
    <n v="2009"/>
    <s v="srpen"/>
    <n v="2009"/>
    <s v="Deloitte Advisory s.r.o."/>
    <n v="1950000"/>
    <n v="1750000"/>
    <s v="http://www.strukturalni-fondy.cz/getmedia/70ee3e08-e981-4b31-8c27-a26025e0cf67/Studie-financni-krize-konecna-verze.pdf"/>
    <s v="Typ evaluace není relevantní pro studii"/>
  </r>
  <r>
    <s v="12."/>
    <s v="MMR"/>
    <s v="NOK"/>
    <s v="Proces evaluace v zemích Visegrádské čtyřky: evaluace politiky soudržnosti v České republice"/>
    <s v="Popis vývoje a stavu procesu hodnocení politiky soudržnosti v České republice za období 2004–2008"/>
    <s v="ukončeno"/>
    <s v="externí"/>
    <s v="ad-hoc"/>
    <s v="řízení a implementace"/>
    <x v="10"/>
    <s v="–"/>
    <s v="analýza dokumentů, expertní posouzení, tvorba databáze, zanesení dokumentů, zajištění technických funkcí databáze"/>
    <s v="červen"/>
    <n v="2009"/>
    <s v="prosinec"/>
    <n v="2009"/>
    <s v="Evasco s.r.o."/>
    <n v="168067"/>
    <n v="168067"/>
    <s v="http://www.strukturalni-fondy.cz/getmedia/7c448a61-82ef-442d-9fc3-d81052a14015/TISK_FINAL_Kohezni_politika_V4.pdf"/>
    <s v="Typ evaluace není relevantní pro studii"/>
  </r>
  <r>
    <s v="14."/>
    <s v="MMR"/>
    <s v="NOK"/>
    <s v="Vstupní analýza pro budování absorpční kapacity"/>
    <s v="Identifikace problematických oblastí při realizaci projektů v rámci politiky hospodářské a sociální soudržnosti v ČR"/>
    <s v="ukončeno"/>
    <s v="externí"/>
    <s v="ad-hoc"/>
    <s v="absorpční kapacita"/>
    <x v="6"/>
    <s v="–"/>
    <s v="desk research, terénní šetření, vytvoření metodiky"/>
    <s v="srpen"/>
    <n v="2009"/>
    <s v="říjen"/>
    <n v="2009"/>
    <s v="IREAS centrum, s.r.o."/>
    <n v="1950000"/>
    <n v="985000"/>
    <s v="http://www.strukturalni-fondy.cz/getmedia/ec8278b6-5a6f-4b67-bdf6-8fadfed8c1ec/ABC-FINALNI-ZPRAVA_091023_FINAL.pdf"/>
    <s v="Typ evaluace není relevantní pro studii"/>
  </r>
  <r>
    <s v="15."/>
    <s v="MMR"/>
    <s v="NOK"/>
    <s v="Zkušenosti z programového období 2004–2006, Výroční zprávy EUD a NKÚ za rok 2008, zkušenosti ostatních států V4"/>
    <s v="Analýzy shrnující zkušenosti s auditní problematikou v programovém období 2004–2006 byla zpracován a za účelem předání zkušeností řídícím orgánům programového období 2007–2013."/>
    <s v="ukončeno"/>
    <s v="interní"/>
    <s v="ad-hoc"/>
    <s v="nesrovnalosti"/>
    <x v="10"/>
    <s v="–"/>
    <s v="desk research"/>
    <s v="listopad"/>
    <n v="2009"/>
    <s v="prosinec"/>
    <n v="2009"/>
    <s v="interní analýza, podklad pro ŘKV"/>
    <n v="0"/>
    <n v="0"/>
    <s v="http://www.strukturalni-fondy.cz/getmedia/b955a0d3-4c58-418d-bc1a-2cf30098fe40/Zkusenosti-z-auditu-RKV_final.pdf"/>
    <s v="Typ evaluace není relevantní pro studii"/>
  </r>
  <r>
    <s v="16."/>
    <s v="MMR"/>
    <s v="NOK"/>
    <s v="Analýza výsledků auditů provedených Evropskou komisí zaměřených na programy financované z evropských fondů v programovém období 2004–2006"/>
    <s v="Analýza výsledků vybraných auditů provedených Evropskou komisí v průběhu programového období 2004–2006 a formulace doporučení pro řídící orgány v rámci programového období 2007–2013"/>
    <s v="ukončeno"/>
    <s v="externí"/>
    <s v="ex-post"/>
    <s v="nesrovnalosti"/>
    <x v="10"/>
    <s v="–"/>
    <s v="desk research"/>
    <s v="listopad"/>
    <n v="2009"/>
    <s v="listopad"/>
    <n v="2009"/>
    <s v="PricewaterhouseCoopers Česká republika, s.r.o."/>
    <n v="200000"/>
    <n v="193000"/>
    <s v="http://www.strukturalni-fondy.cz/getmedia/db7c99f2-9a35-4aea-a04a-8f4a126867b3/summary_of_audits_final1_PWC.pdf"/>
    <s v="Typ evaluace není relevantní pro studii"/>
  </r>
  <r>
    <s v="17."/>
    <s v="MMR"/>
    <s v="NOK"/>
    <s v="Strategická zpráva ČR 2009"/>
    <s v="Strategická zpráva České republiky 2009 má za úkol přinést Evropské komisi aktuální informace o průběhu čerpání prostředků ze strukturálních fondů (SF) v ČR a provést zhodnocení příspěvku OP a NSRR k vytyčeným cílům za období od schválení NSRR/OP do 30. 9. 2009. Strategická zpráva ČR 2009 má rovněž přinést návrhy případných změn v nastavení cílových hodnot či ve způsobu jejich dosažení vzhledem k zjištěným dopadům finanční krize na čerpání prostředků ze SF."/>
    <s v="ukončeno"/>
    <s v="externí"/>
    <s v="on-going"/>
    <s v="řízení a implementace"/>
    <x v="9"/>
    <s v="jiné"/>
    <s v="socio ekonomická analýza, benchmarking, analýza regionální konkurenceschopnosti, terénní šetření, řízené individuální rozhovory, analýza dat, makroekonomická analýza, příklady dobré praxe"/>
    <s v="červen"/>
    <n v="2009"/>
    <s v="prosinec"/>
    <n v="2009"/>
    <s v="Berman Group - služby ekonomického rozvoje, spol. s r.o."/>
    <n v="2000000"/>
    <n v="1750000"/>
    <s v="http://www.strukturalni-fondy.cz/Narodni-organ-pro-koordinaci/Evaluacni-cinnost-2/Strategicka-zprava-CR-2009 "/>
    <s v="Typ evaluace není relevantní pro studii"/>
  </r>
  <r>
    <s v="18."/>
    <s v="MMR"/>
    <s v="NOK"/>
    <s v="Zajištění expertní podpory v rámci aktivit MMR – řešení problémových okruhů legislativy při řízení a čerpání fondů a promítnutí změn do právního rámce"/>
    <s v="Identifikace problémových okruhů, které nejvíce komplikují snadný proces čerpání finančních prostředků z fondů EU. V návaznosti na tyto problémové okruhy navržení vhodných nástrojů pro jejich odstranění či zmírnění jejich dopadu."/>
    <s v="ukončeno"/>
    <s v="externí"/>
    <s v="ad-hoc"/>
    <s v="řízení a implementace"/>
    <x v="11"/>
    <s v="–"/>
    <s v="analýza problémových okruhů, navržení vhodných nástrojů a opatření"/>
    <s v="únor"/>
    <n v="2010"/>
    <s v="březen"/>
    <n v="2010"/>
    <s v="Deloitte Advisory s.r.o."/>
    <n v="1000000"/>
    <n v="998319"/>
    <s v="http://www.strukturalni-fondy.cz/getmedia/17e0d494-69c0-4b4c-b190-82703e480e7c/Zaverecna_zprava_Analyza_pravniho_ramce.pdf"/>
    <s v="Typ evaluace není relevantní pro studii"/>
  </r>
  <r>
    <s v="19."/>
    <s v="MMR"/>
    <s v="NOK"/>
    <s v="Odborný podklad k tématu &quot;Udržitelnost / Stálost operací&quot;"/>
    <s v="Interpretace požadavků příslušného článku obecného nařízení ke strukturálním fondům, jejich promítnutí do metodických dokumentů a závazků příjemce podpory v rámci jednotlivých OP; praktické zkušenosti s plněním těchto závazků a vymáhání sankcí."/>
    <s v="ukončeno"/>
    <s v="externí"/>
    <s v="ad-hoc"/>
    <s v="udržitelnost"/>
    <x v="4"/>
    <s v="–"/>
    <s v="terénní šetření, legislativa EU a ČR, prováděcí/metodické dokumenty OP"/>
    <s v="únor"/>
    <n v="2010"/>
    <s v="únor"/>
    <n v="2010"/>
    <s v="REDECo spol. s r.o."/>
    <n v="200000"/>
    <n v="200000"/>
    <s v="http://www.strukturalni-fondy.cz/getmedia/ee0624ec-22b4-4ee9-b8a3-7234aecd2a95/Udrzitelnost_Final.pdf"/>
    <s v="Typ evaluace není relevantní pro studii"/>
  </r>
  <r>
    <s v="20."/>
    <s v="MMR"/>
    <s v="NOK"/>
    <s v="Analýza absorpční kapacity vybraných operačních programů vzhledem k míře rizika nevyčerpání alokace"/>
    <s v="Analýza absorpční kapacity vybraných operačních programů, které byly z pohledu využívání finančních prostředků dle údajů ke konci roku 2009 vyhodnoceny jako nejvíce rizikové – a to na úrovni oblastí podpory, prioritních os a celého programu."/>
    <s v="ukončeno"/>
    <s v="externí"/>
    <s v="ad-hoc"/>
    <s v="absorpční kapacita"/>
    <x v="6"/>
    <s v="–"/>
    <s v="finanční a věcná analýza"/>
    <s v="leden"/>
    <n v="2010"/>
    <s v="únor"/>
    <n v="2010"/>
    <s v="PricewaterhouseCoopers Česká republika, s.r.o."/>
    <n v="950000"/>
    <n v="670000"/>
    <s v="http://www.strukturalni-fondy.cz/getmedia/75590fc7-8342-40ca-a4be-99895a467577/AbKap-vybr-OP_zaverecna_zprava.pdf_x000a__x000a_http://www.strukturalni-fondy.cz/getmedia/1f39ff7f-ff6b-4571-9f00-48e7e31ab494/AbKap-vybr-OP_shrnuti_cj_final.pdf"/>
    <s v="Typ evaluace není relevantní pro studii"/>
  </r>
  <r>
    <s v="21."/>
    <s v="MMR"/>
    <s v="NOK"/>
    <s v="Doporučení změn vedoucích k usnadnění přístupu k bankovním úvěrům a jiným finančním produktům určených na předfinancování a spolufinancování projektů z fondů EU"/>
    <s v="Analýza na základě identifikace klíčových důvodů, které snižují ochotu a schopnost bank na financování a dofinancování EU projektů a navržení mechanismu, který omezí rizika pro poskytování úvěrů. Součástí analýzy bude i zhodnocení postupů a zkušeností žadatelů realizujících projekty s přístupem bank k získání potřebných zdrojů. Bude provedena i dopadová analýza navrhovaných doporučení v kontextu „best practice“ technik standardně aplikovaných v oblasti financování a dofinancování EU projektů a zhodnoceny synergie navrhovaných doporučení s relevantními legislativními i nelegislativními opatřeními na úrovni Evropské unie."/>
    <s v="ukončeno"/>
    <s v="externí"/>
    <s v="ad-hoc"/>
    <s v="řízení a implementace"/>
    <x v="4"/>
    <s v="–"/>
    <s v="desk research, terenní šetření"/>
    <s v="březen"/>
    <n v="2010"/>
    <s v="září"/>
    <n v="2010"/>
    <s v="Facility Innovations s.r.o."/>
    <n v="1300000"/>
    <n v="660000"/>
    <s v="http://www.strukturalni-fondy.cz/getmedia/a40b3dec-e339-4988-9ae4-fdd18622a79d/MMR_Zaverecna-zprava_financovani-projektu-EU-fondu_a40b3dec-e339-4988-9ae4-fdd18622a79d.pdf"/>
    <s v="Typ evaluace není relevantní pro studii"/>
  </r>
  <r>
    <s v="22."/>
    <s v="MMR"/>
    <s v="NOK"/>
    <s v="Návrhy možných revizí operačních programů – vládní materiál z dubna 2010"/>
    <s v="Na základě usnesení vlády ze dne 14. prosince 2009 č. 1540 v bodě II. 2. bylo uloženo ministru pro místní rozvoj zpracovat ve spolupráci s řídícími orgány jednotlivých operačních programů a vládě předložit a) evaluaci dosud vyhlášených výzev v operačních programech, b) analýzu operačních programů včetně návrhu možných revizí operačních programů. V souladu s tímto požadavkem byly vytvořeny dva níže uvedené dokumenty a dne 19. dubna 2010 byly projednány vládou. K materiálům bylo přijato usnesení vlády č. 295/2010."/>
    <s v="ukončeno"/>
    <s v="interní"/>
    <s v="ad-hoc"/>
    <s v="řízení a implementace"/>
    <x v="12"/>
    <s v="–"/>
    <s v="–"/>
    <s v="leden"/>
    <n v="2010"/>
    <s v="duben"/>
    <n v="2010"/>
    <s v="interní analýza"/>
    <n v="0"/>
    <n v="0"/>
    <s v="http://www.strukturalni-fondy.cz/Narodni-organ-pro-koordinaci/Dokumenty/Materialy-do-vlady/Navrhy-moznych-revizi-operacnich-programu---vl-(1)"/>
    <s v="Typ evaluace není relevantní pro studii"/>
  </r>
  <r>
    <s v="23."/>
    <s v="MMR"/>
    <s v="NOK"/>
    <s v="Analýzy socioekonomického rozvoje kraje se specifikací potřeb po roce 2013 z hlediska kohezní politiky"/>
    <s v="Předmětem zakázky  je zpracování 14 dílčích socioekonomických analýz budoucího rozvoje jednotlivých krajů se specifikací potenciálních potřeb po roce 2013 z hlediska kohezní politiky. _x000a_V rámci analýz bude vyhodnocena základní charakteristika kraje, stav a odhad trendů ve vývoji některých, pro kohezní politiku významných, indikátorů na základě relevantních aktuálních statistických dat (ČSÚ), zhodnocení dosavadních dopadů intervencí kohezní politiky a nastavení programových dokumentů z hlediska naplňování priorit a pokrytí současných potřeb. Současně budou rámcově identifikovány budoucí potřeby a definovány obecné rozvojové priority s příslušným odůvodněním. Důvodem realizace zadávacího řízení je zajištění identifikace potenciálních potřeb krajů po roce 2013 financovatelných z prostředků kohezní politiky a jejich využití pro potřeby pravidelné aktualizace Rámcové pozice ČR k budoucí kohezní politice EU."/>
    <s v="ukončeno"/>
    <s v="externí"/>
    <s v="ad-hoc"/>
    <s v="2014+"/>
    <x v="7"/>
    <s v="–"/>
    <s v="SWOT analýza"/>
    <s v="květen"/>
    <n v="2010"/>
    <s v="srpen"/>
    <n v="2010"/>
    <s v="realizováno prostřednictvím 12 firem"/>
    <n v="1960000"/>
    <n v="1421310"/>
    <s v="více odkazů"/>
    <s v="Typ evaluace není relevantní pro studii"/>
  </r>
  <r>
    <s v="24."/>
    <s v="MMR"/>
    <s v="NOK"/>
    <s v="Evaluace a optimalizace nastavení systému hodnocení projektů operačních programů v programovém období 2007–2013"/>
    <s v="Cílem projektu je na základě komplexní analýzy hodnotícího procesu výběru projektů operačních programů v rámcovém období 2007–2013 identifikovat klíčové problémy, které se vyskytují v procesu hodnocení projektů, a navrhnout opatření k jejich odstranění či zmírnění. "/>
    <s v="ukončeno"/>
    <s v="externí"/>
    <s v="ad-hoc"/>
    <s v="řízení a implementace"/>
    <x v="11"/>
    <s v="–"/>
    <s v="Analýzy, terénní šetření (individuální rozhovory, dotazníkové šetření), "/>
    <s v="březen"/>
    <n v="2010"/>
    <s v="červen"/>
    <n v="2010"/>
    <s v="HOPE-E-S., v.o.s, divize EU Servis.cz"/>
    <n v="1350000"/>
    <n v="1050000"/>
    <s v="http://www.strukturalni-fondy.cz/Narodni-organ-pro-koordinaci/Evaluacni-cinnost-2/Evaluace-a-optimalizace-nastaveni-systemu-hodnocen"/>
    <s v="Typ evaluace není relevantní pro studii"/>
  </r>
  <r>
    <s v="25."/>
    <s v="MMR"/>
    <s v="NOK"/>
    <s v="Průběžná evaluace stavu realizace Integrovaných plánů rozvoje měst a vyhodnocení funkčnosti nastavení implementačního systému IPRM"/>
    <s v="Cílem evaluace bylo na základě komplexní analýzy stavu realizace IPRM zhodnotit funkčnost nastavení implementačního systému IPRM pro potřeby řízení a koordinace NSRR."/>
    <s v="ukončeno"/>
    <s v="externí"/>
    <s v="on-going"/>
    <s v="územní soudržnost / IPRM"/>
    <x v="9"/>
    <s v="–"/>
    <s v="analýza dat a dokumentů, dotazníkové šetření se všemi manažery IPRM a fokusní skupiny s manažery vybraných IPRM, data z IS MSC2007"/>
    <s v="květen"/>
    <n v="2010"/>
    <s v="červen"/>
    <n v="2010"/>
    <s v="RegioPartner, s.r.o."/>
    <n v="800000"/>
    <n v="553160"/>
    <s v="http://www.strukturalni-fondy.cz/Narodni-organ-pro-koordinaci/Evaluacni-cinnost-2/Prubezna-evaluace-stavu-realizace-Integrovanych-pl "/>
    <s v="Typ evaluace není relevantní pro studii"/>
  </r>
  <r>
    <s v="27."/>
    <s v="MMR"/>
    <s v="NOK"/>
    <s v="Analýza nákladů a výnosů (CBA) – Analýza použití CBA při implementaci OP v ČR"/>
    <s v="Zmapování použití CBA při implementaci vybraných OP jako podklad pro rozhodnutí o případném zavedení jednotného modelu pro zpracování CBA s případným využitím webové aplikace v souladu s usnesením vlády č. 295 ze dne 19. dubna 2010."/>
    <s v="ukončeno"/>
    <s v="externí"/>
    <s v="ad-hoc"/>
    <s v="řízení a implementace"/>
    <x v="4"/>
    <s v="–"/>
    <s v="desk research"/>
    <s v="červen"/>
    <n v="2010"/>
    <s v="červenec"/>
    <n v="2010"/>
    <s v="eCBA s.r.o."/>
    <n v="90000"/>
    <n v="90000"/>
    <s v="http://www.strukturalni-fondy.cz/getmedia/5849dc3a-ae79-4ff1-92cd-307d42ec54cd/Analyza-pouziti-CBA_10-07-28.pdf"/>
    <s v="Typ evaluace není relevantní pro studii"/>
  </r>
  <r>
    <s v="28."/>
    <s v="MMR"/>
    <s v="NOK"/>
    <s v="Analýza využití jednotkových nákladů při implementaci OP v ČR – systematizace práce s daty pro evaluaci"/>
    <s v="Možnosti stanovení a využití jednotných jednotkových nákladů při hodnocení infrastrukturních projektů, případně dalších aktivit, ve vztahu k následnému vytvoření případné „Národní databáze jednotkových nákladů typických veřejných intervencí“"/>
    <s v="ukončeno"/>
    <s v="externí"/>
    <s v="ad-hoc"/>
    <s v="řízení a implementace"/>
    <x v="4"/>
    <s v="–"/>
    <s v="desk research"/>
    <s v="červenec"/>
    <n v="2010"/>
    <s v="září"/>
    <n v="2010"/>
    <s v="Sieber Uchytil, s.r.o."/>
    <n v="200000"/>
    <n v="123000"/>
    <s v="http://www.strukturalni-fondy.cz/getmedia/cb9d780f-ebbc-41e5-b4a2-4f3aa25faae4/Analyza-vyuziti-jednotkovych-nakladu-a-systematizace-prace-s-daty-pro-evaluaci_FINAL_26-8-2010_vcetnepriloh.pdf"/>
    <s v="Typ evaluace není relevantní pro studii"/>
  </r>
  <r>
    <s v="29."/>
    <s v="MMR"/>
    <s v="NOK"/>
    <s v="Studie proveditelnosti implementace nástroje finančního řízení JESSICA v podmínkách České republiky na programové období 2007–2013"/>
    <s v="Nalézt a posoudit vhodné uspořádání pro implementaci finančního nástroje JESSICA včetně posouzení vhodnosti zapojení českých a evropských institucí jako správců holdingového fondu."/>
    <s v="ukončeno"/>
    <s v="externí"/>
    <s v="ad-hoc"/>
    <s v="finanční nástroje"/>
    <x v="10"/>
    <s v="–"/>
    <s v="právní analýza, průzkum trhu, SWOT analýza"/>
    <s v="duben"/>
    <n v="2010"/>
    <s v="září"/>
    <n v="2010"/>
    <s v="PricewaterhouseCoopers Česká republika, s.r.o."/>
    <n v="3300000"/>
    <n v="2770000"/>
    <s v="http://www.strukturalni-fondy.cz/Narodni-organ-pro-koordinaci/Dokumenty/Zpravy-2/Tematicky-zamerene-studie/Studie-proveditelnosti-implementace-nastroje-finan"/>
    <s v="Typ evaluace není relevantní pro studii"/>
  </r>
  <r>
    <s v="30."/>
    <s v="MMR"/>
    <s v="NOK"/>
    <s v="Analýza realizace opatření přijatých ke zvýšení účinnosti a účelnosti čerpání ze strukturálních fondů – Informace o plnění opatření dle usnesení vlády ČR č. 295/2010"/>
    <s v="Vláda svým usnesením ze dne 19. dubna 2010 č. 295 uložila příslušným ministrům projednat na nejbližších jednáních monitorovacích výborů operačních programů opatření navržená v souladu s materiálem Návrhy možných revizí operačních programů a dále pak ministru pro místní rozvoj souhrnně informovat vládu o výsledku projednání opatření na monitorovacích výborech OP a o stavu plnění jednotlivých opatření."/>
    <s v="ukončeno"/>
    <s v="interní"/>
    <s v="ad-hoc"/>
    <s v="řízení a implementace"/>
    <x v="4"/>
    <s v="–"/>
    <s v="dotazníkové šetření, individuální rozhovory, analýza dat, multikriteriální hodnocení"/>
    <s v="srpen"/>
    <n v="2010"/>
    <s v="září"/>
    <n v="2010"/>
    <s v="interní analýza"/>
    <n v="0"/>
    <n v="0"/>
    <s v="http://www.strukturalni-fondy.cz/Narodni-organ-pro-koordinaci/Dokumenty/Materialy-do-vlady/Analyza-realizace-opatreni-prijatych-ke-zvyseni-uc"/>
    <s v="Typ evaluace není relevantní pro studii"/>
  </r>
  <r>
    <s v="31."/>
    <s v="MMR"/>
    <s v="NOK"/>
    <s v="Rozdělení dodatečných prostředků dle čl. 17 Meziinstitucionální dohody"/>
    <s v="Vláda svým usnesením č. 817 ze dne 16. listopadu 2010 schválila rozdělení prostředků, které Česká republika získá v návaznosti na čl. 17 Meziinstitucionální dohody jako dodatečnou alokaci pro roky 2011 až 2013. Více než 237 milionů EUR by mělo směřovat především do oblasti služeb, podpory podnikání, lidských zdrojů a infrastruktury."/>
    <s v="ukončeno"/>
    <s v="interní"/>
    <s v="ad-hoc"/>
    <s v="řízení a implementace"/>
    <x v="8"/>
    <s v="–"/>
    <s v="–"/>
    <s v="září"/>
    <n v="2010"/>
    <s v="říjen"/>
    <n v="2010"/>
    <s v="interní analýza"/>
    <n v="0"/>
    <n v="0"/>
    <s v="http://www.strukturalni-fondy.cz/Narodni-organ-pro-koordinaci/Dokumenty/Materialy-do-vlady/Rozdeleni-dodatecnych-prostredku-dle-cl--17-Meziin"/>
    <s v="Typ evaluace není relevantní pro studii"/>
  </r>
  <r>
    <s v="33."/>
    <s v="MMR"/>
    <s v="NOK"/>
    <s v="Analýza věcného pokroku operačních programů v rámci programového období 2007–2013"/>
    <s v="&quot;Analýza věcného pokroku operačních programů v rámci programového období 2007–2013&quot; bezprostředně navazuje na finanční analýzu operačních programů. Cílem analýzy je zhodnotit stav věcného pokroku a identifikovat rizika nenaplňování stanovených cílů na úrovni prioritních os jednotlivých OP."/>
    <s v="ukončeno"/>
    <s v="interní"/>
    <s v="ad-hoc"/>
    <s v="indikátory"/>
    <x v="9"/>
    <s v="–"/>
    <s v="Základem je kategorizace hodnocení věcného pokroku OP dle míry závazku"/>
    <s v="listopad"/>
    <n v="2010"/>
    <s v="leden"/>
    <n v="2011"/>
    <s v="interní analýza"/>
    <n v="0"/>
    <n v="0"/>
    <s v="http://www.strukturalni-fondy.cz/Narodni-organ-pro-koordinaci/Dokumenty/Materialy-do-vlady/Analyza-vecneho-pokroku-operacnich-programu-v-ramc"/>
    <s v="Typ evaluace není relevantní pro studii"/>
  </r>
  <r>
    <s v="34."/>
    <s v="MMR"/>
    <s v="NOK"/>
    <s v="Podkladové studie pro přípravu ČR na využívání fondů EU v období 2014+ (3 průřezové analýzy)"/>
    <s v="Vypracovat tři provázané expertní analýzy vybraných oblastí podpor napříč OP a národními programy v širším kontextu přípravy 2014+"/>
    <s v="ukončeno"/>
    <s v="externí"/>
    <s v="ad-hoc"/>
    <s v="2014+"/>
    <x v="7"/>
    <s v="–"/>
    <s v="desk research, terénní šetření, expertní posouzení a verifikace intervenční logiky a naplňování cílů (s ohledem na formativní fázi evaluace nešlo o zhodnocení naplňování cílů, ale o posouzení trendu = směřování k jejich naplňování)"/>
    <s v="prosinec"/>
    <n v="2010"/>
    <s v="duben"/>
    <n v="2012"/>
    <s v="1) DHV CR,s.r.o., Quartus,s.r.o., _x000a_2) HOPE-E.S.,v.o.s.,_x000a_3) Vycero- Universita JEP, DHV, s.r.o."/>
    <n v="1950000"/>
    <n v="1231000"/>
    <s v="Extranet MMR (záložka KV NSRR) http://www.strukturalni-fondy.cz/cs/Extranety/Prehled-extranetu"/>
    <s v="Typ evaluace není relevantní pro studii"/>
  </r>
  <r>
    <s v="35."/>
    <s v="MMR"/>
    <s v="NOK"/>
    <s v="Ex-post evaluace Rámce podpory společenství a jednotlivých programových dokumentů z programového období 2004–2006"/>
    <s v="Cílem hodnocení bylo ověřit, zda dílčí intervence realizované ve zkráceném programovém období 2004–2006 směřovaly k naplnění cílů Rámce podpory Společenství (RPS), zda a jak byly přínosné ke strategii RPS a v neposlední řadě, zda byly ve shodě s její logikou a smyslem."/>
    <s v="ukončeno"/>
    <s v="externí"/>
    <s v="ex-post"/>
    <s v="dopadová evaluace v oblasti…"/>
    <x v="7"/>
    <s v="jiné"/>
    <s v="socioekonomická analýza, benchmarking, analýza regionální konkurenceschopnosti, terénní šetření, řízené individuální rozhovory, analýza dat"/>
    <s v="leden"/>
    <n v="2011"/>
    <s v="srpen"/>
    <n v="2011"/>
    <s v="Berman Group - služby ekonomického rozvoje, spol. s r.o., HOPE-E-S., v.o.s, divize EU servis.cz,"/>
    <n v="3200000"/>
    <n v="2700000"/>
    <s v="http://www.strukturalni-fondy.cz/Narodni-organ-pro-koordinaci/Evaluacni-cinnost-2/Ex-post-evaluace-Ramce-podpory-Spolecenstvi-a-jedn "/>
    <s v="Typ evaluace není relevantní pro studii"/>
  </r>
  <r>
    <s v="37."/>
    <s v="MMR"/>
    <s v="NOK"/>
    <s v="Studie citlivosti implementační struktury strukturálních fondů v České republice vůči korupci"/>
    <s v="Zpracování analýzy jednotlivých fází implementačního procesu napříč operačními programy, a to z pohledu možných korupčních rizik strukturálních fondů. Dále pak identifikace klíčových oblastí s vysokým potenciálem výskytu korupčního jednání. Cílem studie je najít slabá místa v jednotlivých fázích procesu implementace a identifikovat subjekty s možnou nižší mírou odolnosti vůči nestandardnímu nebo korupčnímu jednání a na základě výsledných zjištění navrhnout takové možnosti řešení, s nimiž je efektivní dále pracovat. Vhodné je využít zahraničních příkladů a pokusit se přenést modely odjinud do praxe v ČR. "/>
    <s v="ukončeno"/>
    <s v="externí"/>
    <s v="ad-hoc"/>
    <s v="řízení a implementace"/>
    <x v="9"/>
    <s v="–"/>
    <s v="analýzy dokumentace OP, strukturované rozhovory"/>
    <s v="březen"/>
    <n v="2011"/>
    <s v="červen"/>
    <n v="2011"/>
    <s v="Ernst &amp; Young, s.r.o."/>
    <n v="480000"/>
    <n v="480000"/>
    <s v="http://www.strukturalni-fondy.cz/getmedia/7db2909d-3c5a-4c6f-bd53-a664a3bac522/MMR_zaverecna-zprava_FINAL.pdf"/>
    <s v="Typ evaluace není relevantní pro studii"/>
  </r>
  <r>
    <s v="38."/>
    <s v="MMR"/>
    <s v="NOK"/>
    <s v="Rešeršní analýza nových aspektů regionální dimenze politiky HS v ČR"/>
    <s v="Analýza vztahu nových domácích a evropských dokumentů, které mají vliv na regionální dimenzi kohezní politiky ČR, popis vlivu těchto dokumentů na územní dopad intervencí a zhodnocení regionálních dopadů současných předběžných priorit na územní rozvoj a budoucí intervence ze Strukturálních fondů EU po roce 2014."/>
    <s v="ukončeno"/>
    <s v="externí"/>
    <s v="ad-hoc"/>
    <s v="2014+"/>
    <x v="7"/>
    <s v="–"/>
    <s v="desk research, SWOT analýza, "/>
    <s v="duben"/>
    <n v="2011"/>
    <s v="květen"/>
    <n v="2011"/>
    <s v="IREAS, o.p.s."/>
    <n v="47000"/>
    <n v="47000"/>
    <s v="http://www.strukturalni-fondy.cz/getmedia/bbd93bb1-853b-4f3c-8434-8b41279c565a/REG-MMR_IREAS-analyza__110517-obj1005.pdf"/>
    <s v="Typ evaluace není relevantní pro studii"/>
  </r>
  <r>
    <s v="39."/>
    <s v="MMR"/>
    <s v="NOK"/>
    <s v="Dotazníkové šetření: Informovanost o EU fondech"/>
    <s v="Projekt  je zaměřen na celorepublikové terénní šetření informovanosti české veřejnosti o evropských fondech._x000a_Celkový počet respondentů je 2080. V tabulkové příloze jsou k dispozici také výsledky za jednotlivé regiony soudržnosti. Celkový počet respondentů byl v jednotlivých regionech soudržnosti rovnoměrně rozdělen podle počtu obyvatel. Sběr dat proběhl v dubnu 2011. Tento průzkum navazuje na projekt s názvem &quot;Výzkum povědomí české veřejnosti o strukturálních fondech&quot; uskutečněný v letech 2004–2006._x000a_"/>
    <s v="ukončeno"/>
    <s v="externí"/>
    <s v="mid-term"/>
    <s v="publicita"/>
    <x v="13"/>
    <s v="–"/>
    <s v="dotazníkové šetření"/>
    <s v="duben"/>
    <n v="2011"/>
    <s v="červen"/>
    <n v="2011"/>
    <s v="STEM/MARK"/>
    <n v="3000000"/>
    <n v="849000"/>
    <s v="http://www.strukturalni-fondy.cz/Narodni-organ-pro-koordinaci/Publicita/Dotaznikove-setreni--Informovanost-o-EU-fondech "/>
    <s v="Typ evaluace není relevantní pro studii"/>
  </r>
  <r>
    <s v="40."/>
    <s v="MMR"/>
    <s v="NOK"/>
    <s v="Analýza možností a bariér uplatnění intergrovaných přístupů při rozvoji regionů měst a obcí v podmínkách ČR"/>
    <s v="Vyhodnocení zkušeností a praxe při realizaci IPRM a návrh postupu pro příští období "/>
    <s v="ukončeno"/>
    <s v="externí"/>
    <s v="ad-hoc"/>
    <s v="územní soudržnost / IPRM"/>
    <x v="4"/>
    <s v="–"/>
    <s v="desk research"/>
    <s v="duben"/>
    <n v="2011"/>
    <s v="červenec"/>
    <n v="2011"/>
    <s v="DHV CR, spol. s r.o."/>
    <n v="450000"/>
    <n v="293000"/>
    <s v="http://www.strukturalni-fondy.cz/getmedia/e81a5c63-1ca1-475c-ac2e-e2bd9c1a2512/Integrovane-pristupy-revize-RG-final-31_1_Loga.pdf"/>
    <s v="Typ evaluace není relevantní pro studii"/>
  </r>
  <r>
    <s v="41."/>
    <s v="MMR"/>
    <s v="NOK"/>
    <s v="Vyhodnocení komunikačních a propagačních aktivit NSRR ČR"/>
    <s v="Evaluace pro interní potřebu oddělení publicity: zhodnocení komunikačních aktivit, hlavní závěry a doporučení pro další komunikační strategii"/>
    <s v="ukončeno"/>
    <s v="externí"/>
    <s v="mid-term"/>
    <s v="publicita"/>
    <x v="13"/>
    <s v="–"/>
    <s v="kvantitativní a kvalitativní šetření, výzkum veřejného mínění"/>
    <s v="květen"/>
    <n v="2011"/>
    <s v="červen"/>
    <n v="2011"/>
    <s v="NAVIGA 4"/>
    <n v="970000"/>
    <n v="520000"/>
    <s v="http://www.strukturalni-fondy.cz/getmedia/173433c7-294e-45b6-9bf4-6fa93670dd82/46_2011_Naviga4_Vyhodnoceni-komunikacnich-a-propagacnich-aktivit_zaverecna-zprava.pdf"/>
    <s v="Typ evaluace není relevantní pro studii"/>
  </r>
  <r>
    <s v="42."/>
    <s v="MMR"/>
    <s v="NOK"/>
    <s v="Zpracování analýz a podkladových materiálů pro přípravu SRR ČR pro období 2014–2020 "/>
    <s v="Hlavním cílem projektu je vypracovat podklady pro následné zpracování SRR a zajistit tak plnění programového prohlášení vlády České republiky ze dne 4. srpna 2010 v oblasti regionálního rozvoje, územního plánování a bydlení, a zajištění koordinace činností ministerstev a jiných ústředních orgánů státní správy při zabezpečování regionální politiky státu. Tohoto hlavního cíle bude dosaženo prostřednictvím několika dílčích cílů:_x000a_ _x000a_Prvním z nich je analyzovat stav regionálního rozvoje v ČR včetně charakteristiky jeho vývoje a silných a slabých stránek jakož i příležitostí a hrozeb jednotlivých regionů. _x000a_Na tuto analýzu úzce navazuje druhý dílčí cíl, kterým je navrhnout formulaci strategických cílů regionálního rozvoje v ČR včetně návrhu vymezení státem podporovaných regionů a charakteru těchto intervencí a návrh doporučení dotčeným ústředním správním úřadům a krajům pro zaměření rozvoje odvětví spadajících do jejich působnosti. _x000a_Třetím dílčím cílem je provázat navrhovanou strategii s návrhy architektury strukturálních fondů v ČR v budoucím programovém období 2014–2020 a to nejen z hlediska věcného, ale i z hlediska implementačního. "/>
    <s v="ukončeno"/>
    <s v="externí"/>
    <s v="ex-ante"/>
    <s v="2014+"/>
    <x v="7"/>
    <s v="jiné"/>
    <n v="0"/>
    <s v="červen"/>
    <n v="2011"/>
    <s v="říjen"/>
    <n v="2012"/>
    <s v="GAREP + RegioPartner "/>
    <n v="1200000"/>
    <n v="760000"/>
    <s v="http://www.strukturalni-fondy.cz/getmedia/1a45435f-fc8d-45ad-80ef-0584600c86ac/SRR-2014-2020-_komplet-navrh_15-10.pdf"/>
    <s v="Typ evaluace není relevantní pro studii"/>
  </r>
  <r>
    <s v="43."/>
    <s v="MMR"/>
    <s v="NOK"/>
    <s v="Databáze strategických dokumentů ČR a EU se zaměřením na politiku hospodářské, sociální a územní soudržnosti (HSÚS)"/>
    <s v="Cílem je dodání databázového systému strategických dokumentů ČR a EU se zaměřením na kohezní politiky, dále vytvoření funkčního systému na úrovni aktualizace a vytváření strategických dokumentů, provazování apod."/>
    <s v="ukončeno"/>
    <s v="externí"/>
    <s v="ad-hoc"/>
    <s v="2014+"/>
    <x v="7"/>
    <s v="–"/>
    <s v="analýza dokumentů, expertní posouzení, tvorba databáze, zanesení dokumentů, zajištění technických funkcí databáze"/>
    <s v="srpen"/>
    <n v="2011"/>
    <s v="prosinec"/>
    <n v="2012"/>
    <s v="Národní síť Zdravých měst ČR"/>
    <n v="1900000"/>
    <n v="828917"/>
    <s v="http://databaze-strategie.cz"/>
    <s v="Typ evaluace není relevantní pro studii"/>
  </r>
  <r>
    <s v="44."/>
    <s v="MMR"/>
    <s v="NOK"/>
    <s v="Zpracování analytických podkladů pro přípravu hodnocení průběžného plnění cílů SRR ČR a dopadů KP na regiony ČR "/>
    <s v="Vyhodnocení, jak je naplňována SRR v období 2 let od posledního hodnocení."/>
    <s v="ukončeno"/>
    <s v="externí"/>
    <s v="on-going"/>
    <s v="jiné"/>
    <x v="8"/>
    <s v="jiné"/>
    <s v="srovnávací analýza"/>
    <s v="srpen"/>
    <n v="2011"/>
    <s v="prosinec"/>
    <n v="2011"/>
    <s v="DHV a VYCERO"/>
    <n v="1000000"/>
    <n v="590000"/>
    <s v="http://www.strukturalni-fondy.cz/getmedia/12d1ab6f-e83b-46c1-b568-ccd68aa68208/Zprava_1_etapa_SRR_FINAL.pdf_x000a__x000a_http://www.strukturalni-fondy.cz/getmedia/a9b8cffa-0e30-4dd2-af8a-ee6122ac00eb/Zprava_2_etapa_SRR_FINAL.pdf_x000a__x000a_http://www.strukturalni-fondy.cz/getmedia/d4d08684-9391-4dc3-bdde-433b7bb6f41e/Zprava_3-etapa_SRR_FINAL.pdf"/>
    <s v="Typ evaluace není relevantní pro studii"/>
  </r>
  <r>
    <s v="45."/>
    <s v="MMR"/>
    <s v="NOK"/>
    <s v="Doporučení ke zjednodušení administrativní zátěže pro žadatele a příjemce při čerpání finančních prostředků z fondů EU v programovém období 2014–2020"/>
    <s v="Zpracování a vyhodnocení doposud získaných informací od příjemců a řídicích orgánů do souhrnného a přehledného materiálu, definování základních pilířů „zjednodušení“, které má smysl aplikovat a které budou dále rozvíjeny a zapracovány do postupů v programovém období 2014+."/>
    <s v="ukončeno"/>
    <s v="externí"/>
    <s v="ad-hoc"/>
    <s v="2014+"/>
    <x v="7"/>
    <s v="–"/>
    <s v="desk research, dotazníkové šetření"/>
    <s v="listopad"/>
    <n v="2011"/>
    <s v="únor"/>
    <n v="2012"/>
    <s v="HOPE-E-S., v.o.s, divize EU Servis.cz"/>
    <n v="100000"/>
    <n v="100000"/>
    <s v="http://www.strukturalni-fondy.cz/Narodni-organ-pro-koordinaci/Novinky/Zjednoduseni-procesu-pri-cerpani-evropskych-prostr"/>
    <s v="Typ evaluace není relevantní pro studii"/>
  </r>
  <r>
    <s v="47."/>
    <s v="MMR"/>
    <s v="NOK"/>
    <s v="Střednědobé hodnocení věcné a finanční realizace NSRR"/>
    <s v="Evaluace dosavadního věcného a finančního pokroku realizace NSRR a OP a zároveň v kontextu socioekonomických změn posouzení možnosti dosažení stanovených cílů NSRR a OP v programovém období 2007–2013. Na základě této analýzy bude sestaven soubor doporučení k případným revizím současného programového období a k nastavování budoucího programového období 2014+. Hlavními hodnocenými oblastmi:_x000a_• Ověření aktuálnosti cílů NSRR vzhledem k vnějším vlivům;_x000a_• Analýza pokroku realizace a plnění stanovených cílů NSRR;_x000a_• Vyhodnocení přínosu NSRR a OP k horizontálním tématům;_x000a_• Vyhodnocení funkčnosti implementačního systému;_x000a_• Vyhodnocení funkčnosti systému monitorování."/>
    <s v="ukončeno"/>
    <s v="externí"/>
    <s v="mid-term"/>
    <s v="řízení a implementace"/>
    <x v="9"/>
    <s v="–"/>
    <s v="Komparativní analýza, Simple Process Overview Tool (SPOT), Kapacita, schopnosti a analýza nákladů (3C), dotazníkové šetření, desk research"/>
    <s v="červenec"/>
    <n v="2011"/>
    <s v="duben"/>
    <n v="2012"/>
    <s v="KPMG Česká republika, s.r.o."/>
    <n v="3200000"/>
    <n v="1729000"/>
    <s v="http://www.strukturalni-fondy.cz/Narodni-organ-pro-koordinaci/Evaluacni-cinnost-2/Strednedobe-hodnoceni-vecne-a-financni-realizace-N"/>
    <s v="Typ evaluace není relevantní pro studii"/>
  </r>
  <r>
    <s v="48."/>
    <s v="MMR"/>
    <s v="NOK"/>
    <s v="Analýza připravenosti měst a možnosti jejich zapojení do implementace nástroje finančního inženýrství JESSICA v ČR"/>
    <s v="Podklad pro přípravu implementace FN v relevantních OP (ROPy a IOP), vymezení absorpční kapacity a bariér implementace finančního nástroje."/>
    <s v="ukončeno"/>
    <s v="externí"/>
    <s v="ad-hoc"/>
    <s v="finanční nástroje"/>
    <x v="6"/>
    <s v="–"/>
    <s v="Desk Research , Analýza výstupů informačních systémů , Polo-strukturované individuální rozhovory, Telefonické dotazování (CATI), Metoda mystery shopping, Srovnávací analýzy, Expertní panel , Metoda syntézy"/>
    <s v="září"/>
    <n v="2011"/>
    <s v="červen"/>
    <n v="2012"/>
    <s v="DHV CR, spol. s r.o."/>
    <n v="1900000"/>
    <n v="1097000"/>
    <s v="http://www.strukturalni-fondy.cz/Narodni-organ-pro-koordinaci/Dokumenty/Zpravy-2/Tematicky-zamerene-studie/Analyza-pripravenosti-mest-a-moznosti-jejich-zapoj"/>
    <s v="Typ evaluace není relevantní pro studii"/>
  </r>
  <r>
    <s v="49."/>
    <s v="MMR"/>
    <s v="NOK"/>
    <s v="Analýza absorpční kapacity potenciálních příjemců rizikového kapitálu"/>
    <s v="Cílem analýzy bylo vyhodnotit absorpční kapacitu potenciálních příjemců rizikového kapitálu a zmapovat jejich připravenost ke kapitálovým operacím tohoto typu a identifikovat potenciální soukromé investory rizikového kapitálu (Seed-fondy)."/>
    <s v="ukončeno"/>
    <s v="externí"/>
    <s v="ad-hoc"/>
    <s v="finanční nástroje"/>
    <x v="6"/>
    <s v="–"/>
    <s v="dotazníkové šetření, řízené rozhovory"/>
    <s v="září"/>
    <n v="2011"/>
    <s v="duben"/>
    <n v="2012"/>
    <s v="PricewaterhouseCoopers Česká republika, s.r.o."/>
    <n v="1000000"/>
    <n v="550000"/>
    <s v="http://www.strukturalni-fondy.cz/Narodni-organ-pro-koordinaci/Dokumenty/Zpravy-2/Tematicky-zamerene-studie/Analyza-absorpcni-kapacity-potencialnich-prijemcu-"/>
    <s v="Typ evaluace není relevantní pro studii"/>
  </r>
  <r>
    <s v="50."/>
    <s v="MMR"/>
    <s v="NOK"/>
    <s v="Posouzení vlivů Strategie regionálního rozvoje ČR pro období 2014+ na životní prostředí"/>
    <s v="Zpracování posouzení vlivů Strategie regionálního rozvoje ČR pro období 2014+ ČR na životní prostředí (dále také „SEA SRR“) dle požadavků zákona č. 100/2001 Sb., o posuzování vlivů na životní prostředí, ve znění pozdějších předpisů, včetně hodnocení dopadů SRR na evropsky významné lokality a ptačí oblasti (tj. lokality soustavy Natura 2000) dle požadavků zákona č. 114/1992 Sb., o ochrany přírody a krajiny, ve znění pozdějších předpisů."/>
    <s v="ukončeno"/>
    <s v="externí"/>
    <s v="ex-ante"/>
    <s v="2014+"/>
    <x v="7"/>
    <s v="–"/>
    <s v="posouzení dle metodiky SEA (zákon č. 100/2001 Sb.)"/>
    <s v="leden"/>
    <n v="2012"/>
    <s v="duben"/>
    <n v="2013"/>
    <s v="Integra Consulting s.r.o. "/>
    <n v="300000"/>
    <n v="300000"/>
    <s v="http://www.strukturalni-fondy.cz/getmedia/90ca48b1-7152-4e14-988a-c87bb07ad8ec/SEA-SRR_dokumentace_final-s-logy.pdf"/>
    <s v="Typ evaluace není relevantní pro studii"/>
  </r>
  <r>
    <s v="51."/>
    <s v="MMR"/>
    <s v="NOK"/>
    <s v="Evaluační studie zapojení nestátního neziskového sektoru do realizace programů financovaných ze strukturálních fondů v České republice"/>
    <s v="Cílem projektu je identifikovat, popsat a komplexně analyzovat systémové překážky zapojení NNS do realizace SF v programovém období 2007–2013 a potenciálně i v budoucím programovém období 2014+. Záměrem projektu je vyhodnotit legislativní rámec / institucionální rámec NNS v České republice, systém financování NNS v ČR, zapojení do realizace SF v ČR se zvláštním důrazem na zhodnocení systémových překážek zapojení NNS v programovém období 2007–2013. Na základě provedeného zhodnocení uvedených oblastí budou formulována doporučení na zlepšení pro stávající programové období i období 2014+. Pro formulaci doporučení bude v relevantních případech využita i komparace se systémy aplikovanými v některých členských zemích EU."/>
    <s v="ukončeno"/>
    <s v="externí"/>
    <s v="ad-hoc"/>
    <s v="partnerství"/>
    <x v="4"/>
    <s v="jiné"/>
    <s v="Desk research, konzultace, komparativní analýza, dotazníkové šetření, SWOT analýza, syntéza, expertní panel, "/>
    <s v="leden"/>
    <n v="2012"/>
    <s v="říjen"/>
    <n v="2012"/>
    <s v="HOPE-E-S., v.o.s, divize EU Servis.cz"/>
    <n v="950000"/>
    <n v="530000"/>
    <s v="http://www.s-f.cz/cs/Fondy-EU/Narodni-organ-pro-koordinaci/Evaluace/Evaluacni-cinnost-2/Evaluacni-studie-zapojeni-nestatniho-neziskoveho-s"/>
    <s v="Typ evaluace není relevantní pro studii"/>
  </r>
  <r>
    <s v="52."/>
    <s v="MMR"/>
    <s v="NOK"/>
    <s v="Rizikové operační programy – Návrh opatření směřující k naplňování cílů Národního strategického referenčního rámce – materiál do vlády"/>
    <s v="Předkládaný dokument s názvem „Rizikové operační programy – Návrhy opatření směřující k naplňování cílů Národního strategického referenčního rámce“ navazuje na materiál „Návrh změn některých rizikových operačních programů“ zpracovaný MMR-NOK v dubnu 2011. Obdobně jako v minulém roce byla realizace operačních programů posouzena na základě multikriteriálního hodnocení rozšířeného o další nefinanční kritéria, která mají dle názoru MMR-NOK významný vliv na plynulou realizaci operačního programu. Vláda schválila materiál a uložila úkoly v rámci UV 498/2012 ze dne 4. 7. 2012."/>
    <s v="ukončeno"/>
    <s v="interní"/>
    <s v="ad-hoc"/>
    <s v="řízení a implementace"/>
    <x v="9"/>
    <s v="–"/>
    <s v="dotazníkové šetření, individuální rozhovory, analýza dat, multikriteriální hodnocení"/>
    <s v="leden"/>
    <n v="2012"/>
    <s v="červen"/>
    <n v="2012"/>
    <s v="OŘ NSRR"/>
    <n v="0"/>
    <n v="0"/>
    <s v="http://www.strukturalni-fondy.cz/getmedia/ea4ad9c9-3e92-4028-a889-b6aa5d2e21cf/VL_III_Rizikove_OP.pdf"/>
    <s v="Typ evaluace není relevantní pro studii"/>
  </r>
  <r>
    <s v="53."/>
    <s v="MMR"/>
    <s v="NOK"/>
    <s v="Analýza možností poskytování mikropůjček v ČR"/>
    <s v="Analýza zhodnocení možností implementace finančního nástroje JASMINE prostřednictvím poskytování mikropůjček. "/>
    <s v="ukončeno"/>
    <s v="externí"/>
    <s v="ad-hoc"/>
    <s v="finanční nástroje"/>
    <x v="10"/>
    <s v="–"/>
    <s v="analýza dat"/>
    <s v="květen"/>
    <n v="2012"/>
    <s v="červen"/>
    <n v="2012"/>
    <s v="PricewaterhouseCoopers Česká republika, s.r.o."/>
    <n v="200000"/>
    <n v="200000"/>
    <s v="http://www.strukturalni-fondy.cz/Narodni-organ-pro-koordinaci/Dokumenty/Zpravy-2/Tematicky-zamerene-studie/Analyza-moznosti-poskytovani-mikropujcek-v-CR"/>
    <s v="Typ evaluace není relevantní pro studii"/>
  </r>
  <r>
    <s v="54."/>
    <s v="MMR"/>
    <s v="NOK"/>
    <s v="Ex-ante hodnocení návrhu Dohody o partnerství pro programové období 2014–2020"/>
    <s v="Cílem hodnocení Dohody o partnerství je ověřit, zda navrhované zaměření a způsob realizace nastavených priorit kohezní politiky ČR pro programové období 2014–2020 a jejich rozpracování představují nejvhodnější řešení problémů a disparit a současně i optimální vynakládání zdrojů na jejich odstranění. Ex-ante hodnocení Smlouvy/Dohody postihne jak proces programování, tak i navrhovaný způsob implementace, monitoringu, evaluace a finančního řízení, včetně kontroly a auditu."/>
    <s v="v realizaci"/>
    <s v="externí"/>
    <s v="ex-ante"/>
    <s v="2014+"/>
    <x v="7"/>
    <s v="–"/>
    <s v="Desk research, analýza dat, konzultace, syntéza, aj."/>
    <s v="červenec"/>
    <n v="2013"/>
    <s v="listopad"/>
    <n v="2014"/>
    <s v="HOPE-E-S., v.o.s, divize EU Servis.cz; NAVIGA 4 , s.r.o."/>
    <n v="3700000"/>
    <n v="1800000"/>
    <s v="–"/>
    <s v="Typ evaluace není relevantní pro studii"/>
  </r>
  <r>
    <s v="55."/>
    <s v="MMR"/>
    <s v="NOK"/>
    <s v="SEA návrhu Dohody o partnerství pro programové období 2014–2020"/>
    <s v="Cílem SEA Dohody o partnerství je posoudit vliv Smlouvy/Dohody a tím i návrhu zaměření a způsobu realizace nastavených priorit kohezní politiky ČR pro programové období 2014–2020 na životní prostředí. Zpracování SEA pro strategické dokumenty je povinnost vyplývající ze zákona č. 100/2001 Sb., o posuzování vlivů na životní prostředí a o změně některých souvisejících zákonů, § 3b."/>
    <s v="v realizaci"/>
    <s v="externí"/>
    <s v="ex-ante"/>
    <s v="2014+"/>
    <x v="7"/>
    <s v="–"/>
    <s v="Desk research, analýza dat, konzultace, syntéza,aj."/>
    <s v="červenec"/>
    <n v="2013"/>
    <s v="listopad"/>
    <n v="2014"/>
    <s v="Integra Consulting s.r.o. "/>
    <n v="1000000"/>
    <n v="400000"/>
    <s v="http://www.strukturalni-fondy.cz/cs/Fondy-EU/Kohezni-politika-EU/Posouzeni-vlivu-Dohody-o-partnerstvi-pro-programov"/>
    <s v="Typ evaluace není relevantní pro studii"/>
  </r>
  <r>
    <s v="56."/>
    <s v="MMR"/>
    <s v="NOK"/>
    <s v="Benchmarking na podporu rozvoje a efektivního řízení zdrojů měst "/>
    <s v="Realizace pilotního projektu s využitím metody benchmarking v aplikaci na řízení zdrojů města v oblasti využití evropských fondů a integrovaných přístupů v rámci strategického plánování na podporu rozvoje a efektivního řízení měst v oblasti:_x000a_• využití evropských fondů pro rozvoj měst,_x000a_• využití integrovaných přístupů v rámci strategického rozvoje měst._x000a_Hlavními cíli jsou:_x000a_• hodnocení stávající situace měst v rámci zvolených oblastí;_x000a_• srovnání měst v přístupu v řízení zdrojů ve zvolených oblastech;_x000a_• ověření vhodnosti metody benchmarking pro rozvoj a efektivní řízení zdrojů měst;_x000a_• formulace závěrů a doporučení pro efektivní řízení zdrojů měst;_x000a_• vytvoření platformy pro komunikaci mezi ministerstvem pro místní rozvoj a městy v oblasti agendy tohoto ministerstva týkající se měst._x000a_"/>
    <s v="ukončeno"/>
    <s v="externí"/>
    <s v="ad-hoc"/>
    <s v="územní soudržnost / IPRM"/>
    <x v="4"/>
    <s v="–"/>
    <s v="benchmarking"/>
    <s v="červenec"/>
    <n v="2012"/>
    <s v="únor"/>
    <n v="2013"/>
    <s v="MEPCO, s.r.o., Grantika České spořitelny a.s. "/>
    <n v="500000"/>
    <n v="500000"/>
    <s v="http://www.strukturalni-fondy.cz/getmedia/496eb163-e483-4c2d-ae44-91c070969ced/BMK_souhrnna_zprava_Tema_1_final.pdf_x000a__x000a_http://www.strukturalni-fondy.cz/getmedia/656a850e-e072-452c-8b62-6b33d31fab15/BMK_souhrnna_zprava_Tema_2_final.pdf"/>
    <s v="Typ evaluace není relevantní pro studii"/>
  </r>
  <r>
    <s v="57."/>
    <s v="MMR"/>
    <s v="NOK"/>
    <s v="Analýza lhůt operačních programů v programovém období 2007–2013"/>
    <s v="Zhodnocení lhůt administrace projektových žádostí jednotlivých OP, definování důvodů, proč některé ŘO výrazně lhůty překračují a prověření možnosti jejich snížení a přenesení best practice. V rámci analýzy byly hodnoceny 2 základní lhůty (lhůta pro schválení projektové žádosti a lhůta pro schválení žádosti o platbu)."/>
    <s v="ukončeno"/>
    <s v="externí"/>
    <s v="ad-hoc"/>
    <s v="řízení a implementace"/>
    <x v="4"/>
    <s v="–"/>
    <s v="kvalitativní a kvantitativní analýza"/>
    <s v="březen"/>
    <n v="2012"/>
    <s v="květen"/>
    <n v="2012"/>
    <s v="HOPE-E-S., v.o.s, divize EU Servis.cz"/>
    <n v="154000"/>
    <n v="154000"/>
    <s v="http://www.strukturalni-fondy.cz/getmedia/17101871-33cd-47d9-8da8-a0cb49f7d9c0/vystup_Dodrzovani-lhut-administrace_final_v2.pdf"/>
    <s v="Typ evaluace není relevantní pro studii"/>
  </r>
  <r>
    <s v="58."/>
    <s v="MMR"/>
    <s v="NOK"/>
    <s v="OECD LEED considerations on the documents:_x000a_• Defining the Operational Programmes 2014–2020 and going forward with the preparation of the Czech Republic for the efficient use of European Funds_x000a_• Definition of future Operational Programmes: Goal-Investments for growth and employment_x000a_• Main shifts in intervention focus for 2014–2020 - Topic "/>
    <s v="Externí posudek k hlavním východiskům a návrhu operačních programů pro programové období 2014–2020"/>
    <s v="ukončeno"/>
    <s v="externí"/>
    <s v="ad-hoc"/>
    <s v="2014+"/>
    <x v="7"/>
    <s v="–"/>
    <s v="expertní analýza"/>
    <s v="květen"/>
    <n v="2012"/>
    <s v="květen"/>
    <n v="2012"/>
    <s v="OECD LEED Trento Centre for Local Development "/>
    <n v="200000"/>
    <n v="200000"/>
    <s v="http://www.strukturalni-fondy.cz/getmedia/5897c903-5686-43f1-87d5-47c4a9ce77d3/120530-LEED-report-for-CZ-NCA-MRD-2012_vystup-loga.pdf"/>
    <s v="Typ evaluace není relevantní pro studii"/>
  </r>
  <r>
    <s v="59."/>
    <s v="MMR"/>
    <s v="NOK"/>
    <s v="Strategická zpráva ČR 2012"/>
    <s v="Strategická zpráva České republiky 2012 má za úkol poskytnout Evropské komisi aktuální informace o průběhu čerpání prostředků ze strukturálních fondů (SF) v ČR a provést zhodnocení příspěvku OP a NSRR k vytyčeným cílům za období od schválení NSRR/OP do cca 30. 6. 2012. "/>
    <s v="ukončeno"/>
    <s v="externí"/>
    <s v="on-going"/>
    <s v="dopadová evaluace v oblasti…"/>
    <x v="9"/>
    <s v="jiné"/>
    <s v="socio ekonomická analýza, benchmarking, analýza regionální konkurenceschopnosti, terénní šetření, řízené individuální rozhovory, analýza dat"/>
    <s v="červen"/>
    <n v="2012"/>
    <s v="prosinec"/>
    <n v="2012"/>
    <s v="Berman Group - služby ekonomického rozvoje, spol. s r.o.;                  HOPE-E-S., v.o.s, divize EU Servis.cz;"/>
    <n v="500000"/>
    <n v="412800"/>
    <s v="http://www.s-f.cz/cs/Fondy-EU/Narodni-organ-pro-koordinaci/Evaluace/Evaluacni-cinnost-2/II-Strategicka-zprava-Ceske-republiky-prosinec-201"/>
    <s v="Typ evaluace není relevantní pro studii"/>
  </r>
  <r>
    <s v="61."/>
    <s v="MMR"/>
    <s v="NOK"/>
    <s v="Dotazníkové šetření: Povědomí široké veřejnosti o EU fondech 2013"/>
    <s v="Evaluace pro interní potřebu publicity: zhodnocení komunikačních aktivit, hlavní závěry a doporučení pro další komunikační strategii a nastavení indikátorů."/>
    <s v="ukončeno"/>
    <s v="externí"/>
    <s v="ad-hoc"/>
    <s v="publicita"/>
    <x v="13"/>
    <s v="jiné"/>
    <s v="kvantitativní / kvalitativní"/>
    <s v="listopad"/>
    <n v="2013"/>
    <s v="listopad"/>
    <n v="2013"/>
    <s v="–"/>
    <n v="293000"/>
    <n v="293000"/>
    <m/>
    <s v="Typ evaluace není relevantní pro studii"/>
  </r>
  <r>
    <s v="61."/>
    <s v="MMR"/>
    <s v="NOK"/>
    <s v="Realizace 3. fáze projektu Referenčního rámce pro udržitelná evropská města jako nástroje pro uplatňování integrovaných přístupu v programovém období 2014–2020 na území ČR"/>
    <s v="Předmětem veřejné zakázky na služby je podpora praktického využívání  referenčního rámce pro udržitelná evropská města (dále jen „RFSC&quot;) jako nástroje pro uplatňování integrovaných přístupů v budoucím programovém období 2014–2020."/>
    <s v="ukončeno"/>
    <s v="externí"/>
    <s v="ex-ante"/>
    <s v="2014+"/>
    <x v="7"/>
    <s v="jiné"/>
    <s v="v jednání"/>
    <s v="květen"/>
    <n v="2013"/>
    <s v="prosinec"/>
    <n v="2013"/>
    <s v="RRA Východní Moravy Zlín"/>
    <n v="950000"/>
    <n v="822800"/>
    <s v="–"/>
    <s v="Typ evaluace není relevantní pro studii"/>
  </r>
  <r>
    <s v="3."/>
    <s v="MD"/>
    <s v="OP D"/>
    <s v="Ex-ante hodnocení Operačního programu Doprava pro programové období 2014 - 2020"/>
    <s v="Zhodnocení připravovaného OPD 2 z hlediska jeho předpokládané efektivity "/>
    <s v="ukončeno"/>
    <s v="externí"/>
    <s v="ex-ante"/>
    <s v="2014+"/>
    <x v="7"/>
    <s v="–"/>
    <s v="desk research, komparativní analýza dokumentů"/>
    <s v="červen"/>
    <n v="2013"/>
    <s v="leden"/>
    <n v="2015"/>
    <s v="Sdružení firem NDCon a SPF Group"/>
    <n v="980000"/>
    <n v="537000"/>
    <s v="http://www.opd.cz/Providers/Document.ashx?id=993"/>
    <s v="Typ evaluace není relevantní pro studii"/>
  </r>
  <r>
    <s v="6."/>
    <s v="MD"/>
    <s v="OP D"/>
    <s v="Vyhodnocení systémových, administrativních a vnějších vlivů na implementaci projektů majoritních příjemců OPD"/>
    <s v="Vyhodnocení problematických činitelů, vazeb a vnějších vlivů při přípravě a implementaci projektů majoritních příjemců OPD v prioritních osách 1-5 a obl. podpory 6.3 a následná formulace návrhů a doporučení ke zlepšení nastavení a zefektivnění daných procesů a pro opatření proti problematickým vnějším vlivům"/>
    <s v="ukončeno"/>
    <s v="externí"/>
    <s v="on-going"/>
    <s v="absorpční kapacita"/>
    <x v="6"/>
    <s v="–"/>
    <s v="desk research, dotazníkové šetření"/>
    <s v="srpen"/>
    <n v="2009"/>
    <s v="prosinec"/>
    <n v="2009"/>
    <s v="Navreme Boheme"/>
    <n v="2000000"/>
    <n v="951015"/>
    <s v="http://www.opd.cz/cz/Studie-a-analyzy"/>
    <s v="Typ evaluace není relevantní pro studii"/>
  </r>
  <r>
    <s v="7."/>
    <s v="MD"/>
    <s v="OP D"/>
    <s v="Hodnocení 1. a 2. kola výzvy pro předkládání projektových žádostí v oblasti podpory OPD 6.3 Podpora modernizace říčních plavidel"/>
    <s v="Průběžné operativní vyhodnocení dosud vyhlášených výzev pro předkládání projektových žádostí pro oblast podpory 6.3 OPD a formulace doporučení pro optimalizaci dalších výzev vyhlašovaných v rámci této oblasti podpory"/>
    <s v="ukončeno"/>
    <s v="externí"/>
    <s v="ad-hoc"/>
    <s v="výzvy"/>
    <x v="9"/>
    <s v="–"/>
    <s v="desk research, dotazníkové šetření, řízené rozhovory, statistická analýza dat"/>
    <s v="květen"/>
    <n v="2010"/>
    <s v="srpen"/>
    <n v="2010"/>
    <s v="REDECO"/>
    <n v="700000"/>
    <n v="436000"/>
    <s v="http://www.opd.cz/cz/Studie-a-analyzy"/>
    <s v="Typ evaluace není relevantní pro studii"/>
  </r>
  <r>
    <s v="8."/>
    <s v="MD"/>
    <s v="OP D"/>
    <s v="Vyhodnocení plnění Komunikačního plánu OP Doprava"/>
    <s v="Vyhodnotit dopad, relevanci, udržitelnost a způsob realizace Komunikačního plánu OPD a navrhnou topatření pro zefektivnění budoucích komunikačních aktivit a komunikační strategie pro OPD"/>
    <s v="ukončeno"/>
    <s v="externí"/>
    <s v="on-going"/>
    <s v="publicita"/>
    <x v="13"/>
    <s v="–"/>
    <s v="desk research, dotazníkové šetření, řízené rozhovory, kvalitativní a obsahová analýza mediálního pokrytí, statistická analýza dat"/>
    <s v="únor"/>
    <n v="2011"/>
    <s v="duben"/>
    <n v="2011"/>
    <s v="Naviga 4"/>
    <n v="800000"/>
    <n v="420000"/>
    <s v="http://www.opd.cz/cz/Studie-a-analyzy"/>
    <s v="Typ evaluace není relevantní pro studii"/>
  </r>
  <r>
    <s v="9."/>
    <s v="MD"/>
    <s v="OP D"/>
    <s v="SEA - posouzení vlivů provádění Operačního programu Doprava pro programové období 2014–2020 na životní prostředí"/>
    <s v="Připravit kompletní podklady a vykonání všech souvisejících prací a činností s cílem získání souhlasného stanoviska Ministerstva životního prostředí k posouzení vlivů připravovaného Operačního programu Doprava 2014-2020 na životní prostředí"/>
    <s v="ukončeno"/>
    <s v="externí"/>
    <s v="ex-ante"/>
    <s v="2014+"/>
    <x v="7"/>
    <s v="–"/>
    <s v="desk research "/>
    <s v="červen"/>
    <n v="2013"/>
    <s v="leden"/>
    <n v="2015"/>
    <s v="Česká zemědělská univerzita v Praze"/>
    <n v="500000"/>
    <n v="430000"/>
    <s v="http://portal.cenia.cz/eiasea/detail/SEA_MZP155K"/>
    <s v="Typ evaluace není relevantní pro studii"/>
  </r>
  <r>
    <s v="1."/>
    <s v="MPO"/>
    <s v="OP PI"/>
    <s v="Hlavní východiska, zaměření a charakteristika operačního programu Ministerstva průmyslu a obchodu ČR pro nové programovací období 2007 - 2013"/>
    <s v="Navrhnout externími experty charakteristiku a základní zaměření nového operačního MPO pro programovací období 2007 - 2013, provést analýzu socioekonomického vývoje ČR, včetně analýzy SWOT a na základě toho navrhnout základní cíle a priority programu.  "/>
    <s v="ukončeno"/>
    <s v="externí"/>
    <s v="ad-hoc"/>
    <s v="jiné"/>
    <x v="3"/>
    <s v="–"/>
    <s v="analytické práce (socio-ekonomická analýza a SWOT analýza) - desk research - sumarizace výsledků a formulace návrhů strategie programu, cílů a priorit programu. "/>
    <s v="září"/>
    <n v="2005"/>
    <s v="leden"/>
    <n v="2006"/>
    <s v="Konsorcium Europe Partner Consultung, Praha"/>
    <n v="2000000"/>
    <n v="1798400"/>
    <s v="http://www.czechinvest.org/data/files/text-oppi-34.pdf"/>
    <s v="Typ evaluace není relevantní pro studii"/>
  </r>
  <r>
    <s v="2."/>
    <s v="MPO"/>
    <s v="OP PI"/>
    <s v="SEA - Posouzení vlivů provádění Operačního programu Ministerstva průmyslu a obchodu pro programovací období 2007 - 2013 na životní prostředí"/>
    <s v="Jednalo se o povinné hodnocení dle nařízení Rady (ES) č. 1083/2006 a dle zákona č. 100/2001 Sb., o posuzování vlivů na životní prostředí, ve znění pozdějších předpisů. "/>
    <s v="ukončeno"/>
    <s v="externí"/>
    <s v="ex-ante"/>
    <s v="horizontální témata/ udržitelný rozvoj"/>
    <x v="3"/>
    <s v="–"/>
    <s v="analýza relevantních strategických koncepčních rozvojových dokumentů EU a ČR - stanovení referenčního rámce pro hodnocení - hodnocení příslušných částí návrhu OPPI (strategie, priority, cíle) - zřízení internetové stránky k zapojení veřejnosti - seminář a konference k tématu  SEA OPPI - návrhy a doporučení na úpravy  dokumentu OPPI"/>
    <s v="duben"/>
    <n v="2006"/>
    <s v="srpen"/>
    <n v="2006"/>
    <s v="Konsorcium Regionální environmentální centrum ČR a PORSENNA o.p.s. "/>
    <n v="1500000"/>
    <n v="1022000"/>
    <s v="–"/>
    <s v="Typ evaluace není relevantní pro studii"/>
  </r>
  <r>
    <s v="3."/>
    <s v="MPO"/>
    <s v="OP PI"/>
    <s v="Ex-ante evaluace Operačního programu Podnikání a inovace na programovací období strukturálních fondů EU 2007 - 2013"/>
    <s v="Jednalo se o povinné hodnocení dle čl. 48 nařízení Rady (ES) č. 1083/2006. Hodnocení bylo realizováno s cílem zlepšit kvalitu programování a celkově posoudit koncepci programu v konextu národních a evropských strategií, posoudit oprávněnost navržených podpůrných opatření, zdůvodnit navrhované priority programu, včetně posouzení jejich účinnosti. "/>
    <s v="ukončeno"/>
    <s v="externí"/>
    <s v="ex-ante"/>
    <s v="řízení a implementace"/>
    <x v="3"/>
    <s v="–"/>
    <s v="analýza výchozího stavu - analýza a definice problému - desk research - analýza možností řešení - konzultace se zadavatelem - expertní panely - formulace doporučení  "/>
    <s v="leden"/>
    <n v="2006"/>
    <s v="prosinec"/>
    <n v="2006"/>
    <s v="DHV CR, spol. s r.o., Praha"/>
    <n v="1500000"/>
    <n v="1210000"/>
    <s v="–"/>
    <s v="Typ evaluace není relevantní pro studii"/>
  </r>
  <r>
    <s v="4."/>
    <s v="MPO"/>
    <s v="OP PI"/>
    <s v="Princip znečišťovatel platí"/>
    <s v="Zanalyzovat uplatňování principu &quot;znečišťovatel platí&quot; v ČR. Uplatňování tohoto principu bylo na základě vyjádření EK (DG Hospodářská soutěž) podmínkou pro notifikaci podpory brownfields (aktivita &quot;Projekt regenerace zóny&quot; programu OPPI nemovitosti).  "/>
    <s v="ukončeno"/>
    <s v="externí"/>
    <s v="on-going"/>
    <s v="jiné"/>
    <x v="8"/>
    <s v="–"/>
    <s v="analýza relevantních právních norem, předpisů a souvisejících dokumentů - desk research - analýza uplatňování principu v ČR - formulace a zdůvodnění závěrů a doporučení"/>
    <s v="červenec"/>
    <n v="2007"/>
    <s v="září"/>
    <n v="2007"/>
    <s v="Advokátní kancelář Havel a Holásek, s.r.o. Praha"/>
    <n v="800000"/>
    <n v="596640"/>
    <s v="–"/>
    <s v="Typ evaluace není relevantní pro studii"/>
  </r>
  <r>
    <s v="5."/>
    <s v="MPO"/>
    <s v="OP PI"/>
    <s v="Evaluační plán pro Operační program Podnikání a inovace pro programovací období 2007 - 2013"/>
    <s v="Zpracovat Souhrnný evaluační plán pro provádění evaluací OPPI v období 2007 - 2013, včetně návrhu ročních evalučních aktivit ŘO OPPI, ve kterých budou vytipovány orientační hodnotící aktivity ŘO pro příslušné období. "/>
    <s v="ukončeno"/>
    <s v="externí"/>
    <s v="on-going"/>
    <s v="řízení a implementace"/>
    <x v="4"/>
    <s v="–"/>
    <s v="analýza relevantní legislativy, předpisů a metodiky k evaluacím operačních programů - desk research - komunikace s PS Evaluace ŘO OPPI -formulace a zdůvodnění návrhů "/>
    <s v="leden"/>
    <n v="2008"/>
    <s v="duben"/>
    <n v="2008"/>
    <s v="Deloitte BPO G&amp;I a.s. Praha"/>
    <n v="800000"/>
    <n v="795400"/>
    <s v="–"/>
    <s v="Typ evaluace není relevantní pro studii"/>
  </r>
  <r>
    <s v="7."/>
    <s v="MPO"/>
    <s v="OP PI"/>
    <s v="Odstraňování bariér spolupráce mezi školou a praxí"/>
    <s v="Vyhodnotit současný stav v oblasti spolupráce akademické a soukromé sféry a  navrhnout zaměření a směrování podpory OPPI v oblasti přenosu výsledků VaV do podnikatelské praxe, v oblasti podpory rozvoje a zkvalitňování spolupráce mezi podniky a vědeckovýzkumnými institucemi. "/>
    <s v="ukončeno"/>
    <s v="externí"/>
    <s v="ad-hoc"/>
    <s v="řízení a implementace"/>
    <x v="4"/>
    <s v="–"/>
    <s v="analýza výchozího stavu - kulaté stoly k diskusi o metodickém rámci studie - diskuse s akademiky a zaměstnavateli - oponentní řízení - desk desk research - vyhodnocení a formulace závěrů a doporučení "/>
    <s v="červenec"/>
    <n v="2008"/>
    <s v="prosinec"/>
    <n v="2008"/>
    <s v="Institut Svazu průmyslu ČR"/>
    <n v="2200000"/>
    <n v="2177311"/>
    <s v="–"/>
    <s v="Typ evaluace není relevantní pro studii"/>
  </r>
  <r>
    <s v="8."/>
    <s v="MPO"/>
    <s v="OP PI"/>
    <s v="Společná účast na specializovaných výstavách a veletrzích v zahraničí 2009 - 2012"/>
    <s v="Navrhnout a zpracovat projektovou dokumentaci k internímu projektu OPPI &quot;Společná účast na specializovaných výstavách a veletrzích v zahraničí&quot;, který je realizován v rámci programu podpory OPPI Marketing. .   "/>
    <s v="ukončeno"/>
    <s v="externí"/>
    <s v="on-going"/>
    <s v="výzvy"/>
    <x v="8"/>
    <s v="–"/>
    <s v="analýza výchozího stavu - desk research - analýza možností řešení - konzultace se zadavatelem - formulace doporučení  "/>
    <s v="listopad"/>
    <n v="2008"/>
    <s v="prosinec"/>
    <n v="2008"/>
    <s v="Roy Billing s.r.o. Praha"/>
    <n v="800000"/>
    <n v="750000"/>
    <s v="–"/>
    <s v="Typ evaluace není relevantní pro studii"/>
  </r>
  <r>
    <s v="9."/>
    <s v="MPO"/>
    <s v="OP PI"/>
    <s v="Vyhodnocení internetové aplikace eAccount pro komunikaci se žadateli a příjemci OPPI 2007 - 2013"/>
    <s v="Vyhodnotit funkčnost aplikace Account, včetně posouzení uživatelské přívětivosti a spolehlivosti a naplnění požadavků vyplývajících z metodik MMR a MPO a navrhnout případná zlepšení k optimalizaci funkčnosti aplikace pro zajištění bezproblémové komunikace mezi žadateli a subjekty implementační struktury OPPI. "/>
    <s v="ukončeno"/>
    <s v="externí"/>
    <s v="on-going"/>
    <s v="řízení a implementace"/>
    <x v="4"/>
    <s v="–"/>
    <s v="analýza výchozího stavu kvalitativní a kvantitativní výzkum - desk research - řízené rozhovory - syntéza poznatků a formulace doporučení "/>
    <s v="leden"/>
    <n v="2009"/>
    <s v="duben"/>
    <n v="2009"/>
    <s v="Ipsos Tambor, s.r.o. Praha"/>
    <n v="500000"/>
    <n v="400000"/>
    <s v="–"/>
    <s v="Typ evaluace není relevantní pro studii"/>
  </r>
  <r>
    <s v="10."/>
    <s v="MPO"/>
    <s v="OP PI"/>
    <s v="Hodnocení absorpční kapacity OPPI 2007 - 2013 ve vztahu k cílovým skupinám"/>
    <s v="Vyhodnotit na základě průběhu implementace prvních dvou let programového období absorpční kapacitu ve vztahu k cílovým skupinám (příjemcům) OPPI a navrhnout případná doporučení pro její zvýšení a posílení. "/>
    <s v="ukončeno"/>
    <s v="externí"/>
    <s v="on-going"/>
    <s v="absorbční kapacita"/>
    <x v="6"/>
    <s v="–"/>
    <s v="analýza výchozího stavu a dat z informačního systému - multikriteriální analýza - komparativní zhodnocení - desk research - on-line průzkum mezi žadateli a příjemci podpory - konzultace a řízené rozhovory - syntéza závěrů a doporučení "/>
    <s v="leden"/>
    <n v="2009"/>
    <s v="květen"/>
    <n v="2009"/>
    <s v="Berman-Group, služby ekonomického rozvoje, s.r.o. Praha"/>
    <n v="900000"/>
    <n v="900000"/>
    <s v="http://www.mpo.cz/dokument66866.html"/>
    <s v="Typ evaluace není relevantní pro studii"/>
  </r>
  <r>
    <s v="11."/>
    <s v="MPO"/>
    <s v="OP PI"/>
    <s v="Studie možnosti implementace finančních nástrojů JEREMIE v rámci OPPI 2007 - 2013 s využitím poznatků realizace v EU"/>
    <s v="navrhnout a rozpracovat varianty a konkrétní postupy implementace finančních nástrojů JEREMIE v rámci OPPI ve zbývajících letech programového období 2007 - 2013, včetně detailního návrhu systému a institucí. "/>
    <s v="ukončeno"/>
    <s v="externí"/>
    <s v="ad-hoc"/>
    <s v="finanční nástroje"/>
    <x v="10"/>
    <s v="–"/>
    <s v="řízené rozhovory - analýza vstupních dat a jejich sumarizace - Gordonova metoda - procesní přístup - Paretova analýza - Metoda FMEA - desk research - vyhodnocení a formulace závěrů"/>
    <s v="leden"/>
    <n v="2009"/>
    <s v="červen"/>
    <n v="2009"/>
    <s v="M.C. TRITON, spol. s r.o. Praha"/>
    <n v="2000000"/>
    <n v="1849550"/>
    <s v="–"/>
    <s v="Typ evaluace není relevantní pro studii"/>
  </r>
  <r>
    <s v="13."/>
    <s v="MPO"/>
    <s v="OP PI"/>
    <s v="Analýza možností rozšíření absorpční kapacity programů využívajících finanční nástroje"/>
    <s v="Získat aktuální informace z trhu finančních nástrojů pro případné úpravy podmínek a parametrů stávajících programů OPPI využívajících úvěry a záruky a realizovaných na podporu malého a středního podnikání tak, aby lépe odrážely potřeby podnikatelů. "/>
    <s v="ukončeno"/>
    <s v="externí"/>
    <s v="ad-hoc"/>
    <s v="absorpční kapacita"/>
    <x v="6"/>
    <s v="–"/>
    <s v="analýza výchozího stavu (matematicko-statistická analýza) - kvalitativní a kvantitativní výzkum - řízené rozhovory - terénní výzkum-  desk research - komplexní analýza - syntéza zjištění a formulace doporučení "/>
    <s v="srpen"/>
    <n v="2009"/>
    <s v="říjen"/>
    <n v="2009"/>
    <s v="Ipsos Tambor, s.r.o. Praha"/>
    <n v="1000000"/>
    <n v="930000"/>
    <s v="–"/>
    <s v="Typ evaluace není relevantní pro studii"/>
  </r>
  <r>
    <s v="14."/>
    <s v="MPO"/>
    <s v="OP PI"/>
    <s v="Racionalizace činnosti CzechTrade a CzechInvest"/>
    <s v="Povést analýzu a vyhodncoení činností agentur CzechInest a CzechTrade týkajících se implementace SF v kontextu jejich ostatních agend, identifikovat případné duplicity v agendách a navrhnout optimalizaci agend. "/>
    <s v="ukončeno"/>
    <s v="externí"/>
    <s v="ad-hoc"/>
    <s v="řízení a implementace"/>
    <x v="4"/>
    <s v="–"/>
    <s v="analýza výchozího stavu - řízené rozhovory - desk research - formulace doporučení a opatření "/>
    <s v="prosinec"/>
    <n v="2008"/>
    <s v="březen"/>
    <n v="2009"/>
    <s v="Facility s.r.o. Praha"/>
    <n v="1000000"/>
    <n v="950000"/>
    <s v="–"/>
    <s v="Typ evaluace není relevantní pro studii"/>
  </r>
  <r>
    <s v="15."/>
    <s v="MPO"/>
    <s v="OP PI"/>
    <s v="Zhodnocení nutnosti koncentrace finančních prostředků na projekty většího rozsahu"/>
    <s v="Provést analýzu věcného zaměření projektů v OPPI, zejména pak v programu ROZVOJ, ve smyslu přesunu zájmu žadatelů od technologicky a finančně méně náročných projektů k projektům s větší finanční náročností. "/>
    <s v="ukončeno"/>
    <s v="externí"/>
    <s v="ad-hoc"/>
    <s v="řízení a implementace"/>
    <x v="14"/>
    <s v="–"/>
    <s v="analýza výchozího stavu - řízené rozhovory - on-line dotazníkové šetření - desk research - formulace doporučení a opatření "/>
    <s v="říjen"/>
    <n v="2009"/>
    <s v="leden"/>
    <n v="2010"/>
    <s v="Technologické centrum AV, Praha"/>
    <n v="100000"/>
    <n v="100000"/>
    <s v="–"/>
    <s v="Typ evaluace není relevantní pro studii"/>
  </r>
  <r>
    <s v="17."/>
    <s v="MPO"/>
    <s v="OP PI"/>
    <s v="Možnosti uplatnění PPP v OPPI 2007 - 2013"/>
    <s v="Vyhodnotit potenciální zájem žadatelů pro PPP projekty realizované v rámci OPPI. Definovat vhodné formy PPP ve vybraných programech podpory s ohledem na jejich provázanost s podmínkami OPPI, včetně identifikace problémových okruhů a návrhů konkrétní aplikace PPP ve výzvách relevantních programů OPPI.     "/>
    <s v="ukončeno"/>
    <s v="externí"/>
    <s v="ad-hoc"/>
    <s v="absorpční kapacita"/>
    <x v="6"/>
    <s v="–"/>
    <s v="analýza výchozího stavu v relevantních programech podpory OPPI - shromáždění a analýza podkladů a dat - dotazníkové šetření mezi vybranými potenciálními žadateli a příjemci - strukturované rozhovory - analýza potenciálních řešení - formulace doporučení a závěrů"/>
    <s v="červen"/>
    <n v="2010"/>
    <s v="září"/>
    <n v="2010"/>
    <s v="Konsorcium společností HOLEC, ZUSKA &amp; partneři, sdružení advokátů a Ernst &amp; Young, s.r.o. Praha"/>
    <n v="495000"/>
    <n v="450000"/>
    <s v="http://www.mpo.cz/dokument80157.html"/>
    <s v="Typ evaluace není relevantní pro studii"/>
  </r>
  <r>
    <s v="18."/>
    <s v="MPO"/>
    <s v="OP PI"/>
    <s v="Analýza  věcných priorit a potřeb jednotlivých oblastí v působnosti MPO pro zaměření podpory ze strukturálních fondů EU v příštím programovacím období "/>
    <s v="Získat podkladový materiál MPO k diskusi a přípravě ČR na realizaci kohezní politiky EU v letech 2014 - 2020, definovat priority a oblasti, které by měly být v budoucím období podporovány v rámci nástrojů kohezní politky v gesci MPO. "/>
    <s v="ukončeno"/>
    <s v="externí"/>
    <s v="ad-hoc"/>
    <s v="2014+"/>
    <x v="7"/>
    <s v="–"/>
    <s v="analytické práce, benchmarking (makroekonomická analýza, analýza konkurenceschopnosti, odvětvové analýzy, regionální analýzy a srovnání) -dotazníkové šetření (pro vyhodnocení účinků podpory OPPP a OPPI) - SWOT analýza - identifikace hlavních témat - syntéza zjištění a výstupů - formulace a zdůvodnění návrhů a doporučení"/>
    <s v="leden"/>
    <n v="2010"/>
    <s v="listopad"/>
    <n v="2010"/>
    <s v="Berman-Group, služby ekonomického rozvoje, s.r.o. Praha"/>
    <n v="1950000"/>
    <n v="1750000"/>
    <s v="http://www.mpo.cz/cz/podpora-podnikani/oppi/"/>
    <s v="Typ evaluace není relevantní pro studii"/>
  </r>
  <r>
    <s v="19."/>
    <s v="MPO"/>
    <s v="OP PI"/>
    <s v="Analýza efektivnosti čerpání, kvality řízení a procesních postupů Operačního programu Podnikání a inovace, včetně návrhu souboru opatření"/>
    <s v="Provést analýzu současného stavu a návrhnout soubor opatření pro zvýšení efektivnosti čerpání a zvýšení kvality řízení OPPI. Vyhodnotit náročnost administrativních procesů a identifikovat procesní nedostatky reálné administrace a implementace OPPI, primárně s ohledem na problémy v oblasti rychlosti čerpání dotací s využitím administrativních kapacit ŘO OPPI a zprostředkujícího subjektu."/>
    <s v="ukončeno"/>
    <s v="externí"/>
    <s v="on-going"/>
    <s v="řízení a implementace"/>
    <x v="14"/>
    <s v="–"/>
    <s v="analýza současného stavu - řízené rozhovory - desk research - vyhodnocení a formulace závěrů a doporučení "/>
    <s v="září"/>
    <n v="2010"/>
    <s v="březen"/>
    <n v="2011"/>
    <s v="eNOVATION s.r.o. Praha"/>
    <n v="490000"/>
    <n v="469000"/>
    <s v="–"/>
    <s v="Typ evaluace není relevantní pro studii"/>
  </r>
  <r>
    <s v="20."/>
    <s v="MPO"/>
    <s v="OP PI"/>
    <s v="Hodnocení řídících procesů v oblasti Technické pomoci Operačního programu  Podnikání a inovace 2007 - 2013 a návrhy na vylepšení"/>
    <s v="Získat nezávislý externí pohled na provádění technické pomoci OPPI, včetně návrhů na zlepšení, která přispějí ke zlepšení, zkvalitnění a zefektivnění provádění technické pomoci a administrace procesů.  "/>
    <s v="ukončeno"/>
    <s v="externí"/>
    <s v="on-going"/>
    <s v="řízení a implementace"/>
    <x v="4"/>
    <s v="–"/>
    <s v="sběr dat - analýza dat a informací - rešerše relevantních dokumentů - statistické vyhodnocení - kontrola a vyhodnocení vybraného vzorku projektů - řízené (hloubkové) rozhovory - syntéza zjištění a výstupů - formulace a zdůvodnění návrhů a doporučení "/>
    <s v="prosinec"/>
    <n v="2010"/>
    <s v="duben"/>
    <n v="2011"/>
    <s v="Naviga 4, s.r.o. Praha"/>
    <n v="490000"/>
    <n v="459000"/>
    <s v="–"/>
    <s v="Typ evaluace není relevantní pro studii"/>
  </r>
  <r>
    <s v="24."/>
    <s v="MPO"/>
    <s v="OP PI"/>
    <s v="Střednědobé hodnocení Operačního programu Podnikání a inovace 2007 - 2013"/>
    <s v="Vyhodnotit věcný a finanční pokrok realizace OPPI za období 01/2007 až 12/2011, posoudit možnosti dosažení stanovených cílů operačního programu, určení rizik implementace ve zbývajících měsích současného období, navrhnout změny a doporučení jak pro současné programovací období, tak návrhy a doporučení k nastavení operačního programu pro příští programovací období 2014–2020. Předmětem hodnocení jsou věcně zaměřené prioritní osy OPPI. "/>
    <s v="ukončeno"/>
    <s v="externí"/>
    <s v="mid-term"/>
    <s v="řízení a implementace"/>
    <x v="9"/>
    <s v="–"/>
    <s v="sběr (kvalitativních a kvantitativních) dat a infomací a jejich analýza - průzkumy uživatelů - řízené rozhovory - desk research - SWOT analýza - odborný panel expertů - fokusní skupiny - srovnávací metody - metoda syntézy - formulace a zdůvodnění výsledků, návrhů a opatření      "/>
    <s v="září"/>
    <n v="2011"/>
    <s v="duben"/>
    <n v="2012"/>
    <s v="EUFC CZ, s.r.o. Brno"/>
    <n v="900000"/>
    <n v="393300"/>
    <s v="http://www.mpo.cz/dokument106840.html"/>
    <s v="Typ evaluace není relevantní pro studii"/>
  </r>
  <r>
    <s v="26."/>
    <s v="MPO"/>
    <s v="OP PI"/>
    <s v="Evaluace procesů souvisejících s administrací žádostí o platbu včetně návrhu opatření směřujících k zvyšování jejich efektivnosti"/>
    <s v="CÍLEM TÉTO ZAKÁZKY JE ZEFEKTIVNĚNÍ PROCESŮ MPO PŘI VYKONÁVÁNÍ FUNKCE ŘÍDÍCÍHO ORGÁNU OPPI, PŘEDEVŠÍM ADMINISTRACE ŽÁDOSTÍ O PLATBU, SNÍŽENÍ CHYBOVOSTI, POKLES ČETNOSTI NÁMITEK EXTERNÍCH SUBJEKTŮ (STÍŽNOSTI ŽADATELŮ, NÁLEZY AUDITNÍCH ORGÁNŮ, PŘIPOMÍNKY MINISTERSTVA PRO MÍSTNÍ ROZVOJ, MINISTERSTVA FINANCÍ, EVROPSKÉ KOMISE, EVROPSKÉHO ÚČETNÍHO DVORA A DALŠÍCH). Dále identifikace slabých míst, analýza rizik včetně vyhodnocení významnosti dopadů na jednotlivé procesy, návrh optimalizace procesů včetně návrhu opatření zahrnující nastavení monitorovacího systému včetně reportingu._x000a_"/>
    <s v="ukončeno"/>
    <s v="externí"/>
    <s v="on-going"/>
    <s v="řízení a implementace"/>
    <x v="4"/>
    <s v="jiné"/>
    <s v="Tvorba procesních modelů, modelování procesů, řízení změny v organizaci apod."/>
    <s v="červen"/>
    <n v="2013"/>
    <s v="duben"/>
    <n v="2014"/>
    <s v="Deloitte Advisory s.r.o."/>
    <n v="950000"/>
    <n v="350000"/>
    <s v="–"/>
    <s v="Typ evaluace není relevantní pro studii"/>
  </r>
  <r>
    <s v="27."/>
    <s v="MPO"/>
    <s v="OP PI"/>
    <s v="Ex-ante hodnocení Operačního programu Podnikání a inovace pro konkurenceschopnost 2014 -2020"/>
    <s v="Předběžné hodnocení operačního programu má za cíl optimalizovat alokace finančních_x000a_prostředků, zvýšit kvalitu programování a posoudit jeho účinnost a efekty."/>
    <s v="ukončeno"/>
    <s v="externí"/>
    <s v="ex-ante"/>
    <s v="2014+"/>
    <x v="7"/>
    <s v="jiné"/>
    <s v="analýza výchozího stavu - analýza a definice problému - desk research - analýza možností řešení - konzultace se zadavatelem - expertní panely - formulace doporučení"/>
    <s v="duben"/>
    <n v="2013"/>
    <s v="červen"/>
    <n v="2014"/>
    <s v="EUFC CZ, s.r.o. Brno"/>
    <n v="3000000"/>
    <n v="789000"/>
    <s v="!"/>
    <s v="Typ evaluace není relevantní pro studii"/>
  </r>
  <r>
    <s v="28."/>
    <s v="MPO"/>
    <s v="OP PI"/>
    <s v="Posouzení vlivů provádění Operačního programu Podnikání a inovace pro konkurenceschopnost 2014 – 2020 na životní prostředí"/>
    <s v="Účelem provedení procesu SEA je zajištění souladu OP PIK s požadavky na ochranu životního prostředí a zajištění environmentální integrity OP PIK, tedy zejména respektování referenčních dokumentů přijatých na evropské a národní úrovni, podporu udržitelného rozvoje a prevenci závažného nebo nevratného poškození životního prostředí a lidského zdraví. Důležitým prvkem je rovněž využití procesu SEA k formulaci cílů a priorit v oblasti životního prostředí a lidského zdraví, které lze zapracovat přímo do textu návrhu OP PIK."/>
    <s v="ukončeno"/>
    <s v="externí"/>
    <s v="ex-ante"/>
    <s v="2014+"/>
    <x v="7"/>
    <s v="životní prostředí"/>
    <s v="analýza relevantních strategických koncepčních rozvojových dokumentů EU a ČR - stanovení referenčního rámce pro hodnocení - hodnocení příslušných částí návrhu OPPIK (strategie, priority, cíle) - zřízení internetové stránky k zapojení veřejnosti - seminář a konference k tématu  SEA OPPIK - návrhy a doporučení na úpravy  dokumentu OPPIK"/>
    <s v="květen"/>
    <n v="2013"/>
    <s v="červen"/>
    <n v="2014"/>
    <s v="Integra Consulting s.r.o._x000a_"/>
    <n v="990000"/>
    <s v="582 000,00"/>
    <s v="–"/>
    <s v="Typ evaluace není relevantní pro studii"/>
  </r>
  <r>
    <s v="29."/>
    <s v="MPO"/>
    <s v="OP PI"/>
    <s v="Analýzy pro ex ante vyhodnocení finančních nástrojů OP PIK"/>
    <s v="Cílem projektu je získat relevantní podklady pro zpracování ex ante hodnocení finančních nástrojů. . Součástí tohoto hodnocení mají být hodnocení zkušeností z podobných finančních nástrojů realizovaných v minulosti, investiční strategie, cílové skupiny konečných příjemců a specifikace očekávaných výsledků včetně dopadů na dosažení specifických cílů OP. "/>
    <s v="v realizaci"/>
    <s v="externí"/>
    <s v="ex-ante"/>
    <s v="2014+"/>
    <x v="7"/>
    <s v="jiné"/>
    <s v="–"/>
    <s v="prosinec"/>
    <n v="2014"/>
    <s v="říjen"/>
    <n v="2015"/>
    <s v="Deloitte Advisory s.r.o."/>
    <n v="500000"/>
    <n v="490000"/>
    <s v="–"/>
    <s v="Typ evaluace není relevantní pro studii"/>
  </r>
  <r>
    <s v="30."/>
    <s v="MPO"/>
    <s v="OP PI"/>
    <s v="Analýza absorpční kapacity a návrh cílových hodnot indikátorů Operačního programu Podnikání a inovace pro konkurenceschopnost 2014 - 2020"/>
    <s v="Cílem projektu je zanalyzovat absorpční kapacitu specifických cílů OP PIK a na základě získaných a prověřených dat stanovit cílové hodnoty indikátorů a milníků OP PIK.  "/>
    <s v="ukončeno"/>
    <s v="externí"/>
    <s v="ex-ante"/>
    <s v="2014+"/>
    <x v="7"/>
    <s v="jiné"/>
    <s v="analýza výchozího stavu a dat z informačního systému - multikriteriální analýza - komparativní zhodnocení - desk research - on-line průzkum mezi žadateli a příjemci podpory - konzultace a řízené rozhovory - syntéza závěrů a doporučení"/>
    <s v="červenec"/>
    <n v="2013"/>
    <s v="říjen"/>
    <n v="2013"/>
    <s v="HaskoningDHV Czechrepublic, spol. s r.o."/>
    <n v="900000"/>
    <n v="362000"/>
    <s v="http://www.mpo.cz/dokument149141.html"/>
    <s v="Typ evaluace není relevantní pro studii"/>
  </r>
  <r>
    <s v="1."/>
    <s v="MŽP"/>
    <s v="OP ŽP"/>
    <s v="Ex-ante evaluace Operačního programu Životní prostředí"/>
    <s v="Komplexní zhodnocení  a optimalizace připravovaného OP ŽP. Hodnocení identifikuje a zhodnotí disparity, mezery a potenciál pro rozvoj v oblasti životního prostředí, určí a posoudí střednědobé a dlouhodobé potřeby, cíle, kterých je třeba dosáhnout, očekávané výsledky, kvantifikované cíle a další."/>
    <s v="ukončeno"/>
    <s v="externí"/>
    <s v="ex-ante"/>
    <s v="jiné"/>
    <x v="3"/>
    <s v="–"/>
    <s v=" Formulace evaluačních otázek, desk research (analýza podkladových strategických dokumentů), formulace doporučení"/>
    <s v="únor"/>
    <n v="2006"/>
    <s v="květen"/>
    <n v="2006"/>
    <s v="Ernst &amp; Young Audit &amp; Advisory, s.r.o"/>
    <n v="1260504.2016806724"/>
    <n v="907018"/>
    <s v="Z:\M Client\Ministerstvo pro mistni rozvoj\2016 Zmapování a sytéza poznatků o výsledcích EU fondů 2007 - 2013\Oslovení ŘO podklady\OPŽP"/>
    <s v="Typ evaluace není relevantní pro studii"/>
  </r>
  <r>
    <s v="2."/>
    <s v="MŽP"/>
    <s v="OP ŽP"/>
    <s v="Procesní analýza administrace žádostí Operačního programu Životní prostředí v roli žadatele, Zprostředkujícího subjektu a Řídícího orgánu."/>
    <s v="Identifikace klíčových procesů ovlivňujících přípravu a realizaci projektů na straně žadatele a vlastní administraci a implementaci celého programu na straně Zprostředkujícího subjektu. Hlavním výstupem projektu pak pro tyto klíčové činnosti bylo navrhnout opatření, která zajistí zvýšení transparentnosti celého procesu, snížení administrativní náročnosti a pokud možno zrychlení celého systému administrace žádostí."/>
    <s v="ukončeno"/>
    <s v="externí"/>
    <s v="ad-hoc"/>
    <s v="řízení a implementace"/>
    <x v="4"/>
    <s v="–"/>
    <s v="Desk research, formulace doporučení"/>
    <s v="listopad"/>
    <s v="2008"/>
    <s v="listopad"/>
    <n v="2009"/>
    <s v="Ing. Lucie Vimrová, EVASCO, s.r.o., Wisdoma, s.r.o., Jiří Míka"/>
    <n v="250000"/>
    <n v="141643"/>
    <s v="Z:\M Client\Ministerstvo pro mistni rozvoj\2016 Zmapování a sytéza poznatků o výsledcích EU fondů 2007 - 2013\Oslovení ŘO podklady\OPŽP"/>
    <s v="Typ evaluace není relevantní pro studii"/>
  </r>
  <r>
    <s v="4."/>
    <s v="MŽP"/>
    <s v="OP ŽP"/>
    <s v="Analýza implementace křížového financování v Operačním programu Životní prostředí 2007–2013"/>
    <s v="Byla provedena analýza implementace legislativních i nelegislativních předpisů, vztahujících se k aplikaci křížového financování v řízené dokumentaci a pracovních postupech Operačního programu Životní prostředí. V rámci analýzy byly zpracovatelem indikovány jednotlivé závěry a návrhy."/>
    <s v="ukončeno"/>
    <s v="externí"/>
    <s v="ad-hoc"/>
    <s v="řízení a implementace"/>
    <x v="4"/>
    <s v="–"/>
    <s v="Desk research, formulace doporučení"/>
    <s v="listopad"/>
    <n v="2010"/>
    <s v="prosinec"/>
    <n v="2010"/>
    <s v="Ing. Jan Dejl"/>
    <n v="40000"/>
    <n v="40000"/>
    <s v="Z:\M Client\Ministerstvo pro mistni rozvoj\2016 Zmapování a sytéza poznatků o výsledcích EU fondů 2007 - 2013\Oslovení ŘO podklady\OPŽP"/>
    <s v="Typ evaluace není relevantní pro studii"/>
  </r>
  <r>
    <s v="5."/>
    <s v="MŽP"/>
    <s v="OP ŽP"/>
    <s v="Analýza Implementace čl. 55 Obecného nařízení v  Operačním programu Životní prostředí 2007–2013"/>
    <s v="V rámci provedené analýzy implementace legislativních i nelegislativních předpisů, vztahujících se k aplikaci čl. 55 Obecného nařízení týkajícího se projektů vytvářejících příjmy v řízené dokumentaci a pracovních postupech Operačního programu Životní prostředí, byly zpracovatelem indikovány jednotlivé otázky, ke kterým byly nalezeny odpovědi a na jejichž základě byly formulovány konkrétní závěry a doporučení. "/>
    <s v="ukončeno"/>
    <s v="externí"/>
    <s v="ad-hoc"/>
    <s v="řízení a implementace"/>
    <x v="4"/>
    <s v="–"/>
    <s v="Desk research, formulace doporučení"/>
    <s v="listopad"/>
    <n v="2010"/>
    <s v="prosinec"/>
    <n v="2010"/>
    <s v="Ing. Jan Dejl"/>
    <n v="110000"/>
    <n v="110000"/>
    <s v="Z:\M Client\Ministerstvo pro mistni rozvoj\2016 Zmapování a sytéza poznatků o výsledcích EU fondů 2007 - 2013\Oslovení ŘO podklady\OPŽP"/>
    <s v="Typ evaluace není relevantní pro studii"/>
  </r>
  <r>
    <s v="6."/>
    <s v="MŽP"/>
    <s v="OP ŽP"/>
    <s v="Analýza bariér OP Životní prostředí z hlediska žadatelů a příjemců dotací v letech 2007 – 2009"/>
    <s v="Analýza a vyhodnocení silných a slabých stránek procesu administrace programu, informačních a komunikačních aktivit MŽP a SFŽP z pohledu žadatelů (jak úspěšných, tak i neúspěšných) a návrh případných vylepšení postupů implementace OP Životní prostředí v ČR v letech 2010 – 2013. "/>
    <s v="ukončeno"/>
    <s v="externí"/>
    <s v="ad-hoc"/>
    <s v="řízení a implementace"/>
    <x v="4"/>
    <s v="–"/>
    <s v="Strukturované rozhovory s využitím dotazníků, indiviuální hloubkové rozhovory , statistická analýza, workshop, formulace doporučení."/>
    <s v="únor"/>
    <s v="2010"/>
    <s v="březen"/>
    <n v="2010"/>
    <s v="Ipsos Tambor, s. r. o."/>
    <s v="–"/>
    <n v="882980"/>
    <s v="http://www.opzp2007-2013.cz/ke-stazeni/393/10975/detail/analyza-barier-opzp-z-hlediska-zadatelu-a-prijemcu/"/>
    <s v="Typ evaluace není relevantní pro studii"/>
  </r>
  <r>
    <s v="7."/>
    <s v="MŽP"/>
    <s v="OP ŽP"/>
    <s v="Analýza dosavadní realizace OP Životní prostředí "/>
    <s v="Vyhodnocení dosavadního čerpání a naplňování cílových hodnot indikátorů."/>
    <s v="ukončeno"/>
    <s v="externí"/>
    <s v="on-going"/>
    <s v="řízení a implementace"/>
    <x v="9"/>
    <s v="–"/>
    <s v="Analýza výchozího stavu, desk research, formulace doporučení"/>
    <s v="březen "/>
    <s v="2010"/>
    <s v="červen"/>
    <n v="2010"/>
    <s v="Ing. Jiří Míka"/>
    <n v="51000"/>
    <n v="51000"/>
    <s v="http://www.opzp2007-2013.cz/ke-stazeni/393/10976/detail/analyza-dosavadni-realizace-op-zivotni-prostredi/"/>
    <s v="Typ evaluace není relevantní pro studii"/>
  </r>
  <r>
    <s v="8."/>
    <s v="MŽP"/>
    <s v="OP ŽP"/>
    <s v="Návrh úprav na efektivnější čerpání alokovaných prostředků OP Životní prostředí včetně odůvodnění"/>
    <s v="Návrh a zdůvodnění možných úprav OPŽP s důrazem na Prioritní osu 2 (možné realokace)rámce pro hloubkovou analýzu jednotlivých oblastí, fází a procesů v rámci implementace OPŽP"/>
    <s v="ukončeno"/>
    <s v="externí"/>
    <s v="ad-hoc"/>
    <s v="řízení a implementace"/>
    <x v="4"/>
    <s v="–"/>
    <s v="Analýza výchozího stavu, desk research, formulace doporučení"/>
    <s v="březen"/>
    <s v="2010"/>
    <s v="duben"/>
    <n v="2010"/>
    <s v="Ing. Jiří Míka"/>
    <n v="33000"/>
    <n v="33000"/>
    <s v="http://www.opzp2007-2013.cz/ke-stazeni/393/10977/detail/navrh-uprav-na-efektivnejsi-cerpani-alokovanych-prostredku-opzp-vcetne-oduvodneni/"/>
    <s v="Typ evaluace není relevantní pro studii"/>
  </r>
  <r>
    <s v="11."/>
    <s v="MŽP"/>
    <s v="OP ŽP"/>
    <s v="Analýza možnosti rozšíření Prioritní osy 2 OPŽP o oblast podpory udržitelné dopravy"/>
    <s v="Zhodnocení stávajících možností různých forem podpory ekologické dopravy a ekologických dopravních opatření v rámci stávající zdrojů, formulace návrhu revize programu."/>
    <s v="ukončeno"/>
    <s v="externí"/>
    <s v="ad-hoc"/>
    <s v="jiné"/>
    <x v="8"/>
    <s v="–"/>
    <s v="Analýza výchozí situace, desk research, formulace doporučení"/>
    <s v="září"/>
    <n v="2010"/>
    <s v="říjen"/>
    <n v="2010"/>
    <s v="Cityplan spol. s r.o."/>
    <n v="208333"/>
    <n v="151800"/>
    <s v="Z:\M Client\Ministerstvo pro mistni rozvoj\2016 Zmapování a sytéza poznatků o výsledcích EU fondů 2007 - 2013\Oslovení ŘO podklady\OPŽP"/>
    <s v="Typ evaluace není relevantní pro studii"/>
  </r>
  <r>
    <s v="12."/>
    <s v="MŽP"/>
    <s v="OP ŽP"/>
    <s v="Vyhodnocení účinnosti komunikačních aktivit Operačního programu Životní prostředí prostřednictvím  výzkumu veřejného mínění"/>
    <s v="Vyhodnocení účinnosti komunikačních aktivit prostřednictvím výzkumu veřejného mínění, povědomí široké veřejnosti o přínosech OPŽP a dopadu realizovaných aktivit. "/>
    <s v="ukončeno"/>
    <s v="externí"/>
    <s v="ad-hoc"/>
    <s v="publicita"/>
    <x v="13"/>
    <s v="–"/>
    <s v="Metoda CAPI (osobní rozhovor tazatele s respondentem za využití notebooků), zpracování dat"/>
    <s v="leden"/>
    <s v="2011"/>
    <s v="únor"/>
    <n v="2011"/>
    <s v="Ipsos Tambor s.r.o."/>
    <n v="1000000"/>
    <n v="546000"/>
    <s v="není zveřejněno"/>
    <s v="Typ evaluace není relevantní pro studii"/>
  </r>
  <r>
    <s v="13."/>
    <s v="MŽP"/>
    <s v="OP ŽP"/>
    <s v="Evaluace komunikačního plánu Operačního programu Životní prostředí 2007-2010"/>
    <s v="Celkové vyhodnocení implementace Komunikačního plánu OP ŽP včetně prověření účinnosti informačních a propagačních nástrojů, návrhy na zlepšení"/>
    <s v="ukončeno"/>
    <s v="externí"/>
    <s v="on-going"/>
    <s v="publicita"/>
    <x v="13"/>
    <s v="–"/>
    <s v="Desk researk, analýza výchozí situace, formulace doporučení"/>
    <n v="0"/>
    <n v="0"/>
    <s v="červen "/>
    <n v="2011"/>
    <s v="Naviga4, s.r.o."/>
    <s v="součást širší smlouvy"/>
    <n v="240000"/>
    <s v="Z:\M Client\Ministerstvo pro mistni rozvoj\2016 Zmapování a sytéza poznatků o výsledcích EU fondů 2007 - 2013\Oslovení ŘO podklady\OPŽP"/>
    <s v="Typ evaluace není relevantní pro studii"/>
  </r>
  <r>
    <s v="14."/>
    <s v="MŽP"/>
    <s v="OP ŽP"/>
    <s v="_x000a_Zhodnocení mechanizmu využívání prostředků na publicitu Operačního programu Životní prostředí_x000a_"/>
    <s v="Vyhodnocení procesu řízení a koordinace komunikačních aktivit OP ŽP, analýza účelnosti nastavení procesů a respektování zásad dobré praxe v managementu komunikačních aktivit OP ŽP"/>
    <s v="ukončeno"/>
    <s v="externí"/>
    <s v="on-going"/>
    <s v="publicita"/>
    <x v="13"/>
    <s v="–"/>
    <s v="Analýza výchozího stavu, desk research, strukturované rozhovory, analýza možností řešení, formulace doporučení ."/>
    <s v="duben"/>
    <s v="2012"/>
    <s v="květen"/>
    <n v="2012"/>
    <s v="Naviga4, s.r.o."/>
    <s v="součást širší smlouvy"/>
    <n v="336000"/>
    <s v="http://www.opzp2007-2013.cz/ke-stazeni/393/13870/detail/zaverecna-zprava---zhodnoceni-mechanizmu-vyuzivani-prostredku-na-publicitu-operacniho-programu-zivotni-prostredi/"/>
    <s v="Typ evaluace není relevantní pro studii"/>
  </r>
  <r>
    <s v="16."/>
    <s v="MŽP"/>
    <s v="OP ŽP"/>
    <s v="Analýza možné podpory veřejného osvětlení v rámci  OPŽP 2007–2013"/>
    <s v="Zhodnocení možnosti podpory veřejného osvětlení z OPŽP, přehled legislativy, identifikace překryvů, zhodnocení absorbční kapacicity, dopadů na inkátory, návrh hodnotících kritérií  a další."/>
    <s v="ukončeno"/>
    <s v="externí"/>
    <s v="ad-hoc"/>
    <s v="jiné"/>
    <x v="8"/>
    <s v="–"/>
    <s v="Desk research"/>
    <s v="březen"/>
    <n v="2012"/>
    <s v="červen"/>
    <n v="2012"/>
    <s v="SEVEn, o.p.s."/>
    <n v="200000"/>
    <n v="199000"/>
    <s v="http://www.opzp2007-2013.cz/ke-stazeni/393/14208/detail/analyza-mozne-podpory-verejneho-osvetleni-v-ramci-opzp-2007-2013/"/>
    <s v="Typ evaluace není relevantní pro studii"/>
  </r>
  <r>
    <s v="17."/>
    <s v="MŽP"/>
    <s v="OP ŽP"/>
    <s v="Analýza možností podpory alternativní dopravy z dotačních prostředků EU"/>
    <s v="Vyhodnocení možností financování alternativní dopravy z Operačního programu Životní prostředí, případně z jiného operačního programu"/>
    <s v="ukončeno"/>
    <s v="externí"/>
    <s v="ad-hoc"/>
    <s v="jiné"/>
    <x v="8"/>
    <s v="–"/>
    <s v="Desk research"/>
    <s v="březen"/>
    <n v="2012"/>
    <s v="červen"/>
    <n v="2012"/>
    <s v="Grant Help, s.r.o."/>
    <n v="200000"/>
    <n v="190000"/>
    <s v="http://www.opzp2007-2013.cz/ke-stazeni/393/14209/detail/analyza-moznosti-podpory-alternativni-dopravy-z-dotacnich-prostredku-eu/"/>
    <s v="Typ evaluace není relevantní pro studii"/>
  </r>
  <r>
    <s v="18."/>
    <s v="MŽP"/>
    <s v="OP ŽP"/>
    <s v="Aplikace nejlepších dostupných technik všech zařízení podle přílohy č. 1 zákona o integrované prevenci a analýza ekonomické náročnosti a environmentálních přínosů BAT vybraných typů zařízení podle přílohy č. 1 zákona o integrované prevenci"/>
    <s v="Výsledky studie umožní identifikovat konkrétní podnikatelské subjekty, které spadají pod působnost zákona o integrované prevenci a neprovozují svá zařízení v souladu s nejlepšími dostupnými technikami. Vzniklá databáze představuje přehled potenciálních žadatelů o finanční podporu v rámci osy 5 OPŽP a významně přispěje k efektivnímu poskytování finanční podpory. Výsledky studie bude možné využít i jako významný podklad při přípravě a specifikaci nového operačního programu v budoucím programovacím období"/>
    <s v="ukončeno"/>
    <s v="externí"/>
    <s v="ad-hoc"/>
    <s v="jiné"/>
    <x v="11"/>
    <s v="–"/>
    <s v="Desk research, dotazníkové šetření"/>
    <s v="srpen"/>
    <n v="2011"/>
    <s v="prosinec"/>
    <n v="2012"/>
    <s v="AMEC,s.r.o., Cityplan, spol s r.o., CZ Bijo, a.s., ECONOX s.r.o. a Výzkumný ústav zemědělské techniky"/>
    <n v="1480000"/>
    <s v="1 369 770,00 "/>
    <s v="http://www.opzp2007-2013.cz/ke-stazeni/393/14582/detail/evaluacni-studie-bat/"/>
    <s v="Typ evaluace není relevantní pro studii"/>
  </r>
  <r>
    <s v="19."/>
    <s v="MŽP"/>
    <s v="OP ŽP"/>
    <s v="Střednědobá strategie ochrany ovzduší v ČR"/>
    <s v="Vytvoření střednědobých strategických dokumentů, jež povedou ke snížení celkové úrovně znečišťování i znečištění vnějšího ovzduší v ČR, optimalizaci programových nástrojů v oblasti ochrany ovzduší ČR v návaznosti na přípravu nového programovacího období."/>
    <s v="ukončeno"/>
    <s v="externí"/>
    <s v="ex-ante"/>
    <s v="2014+"/>
    <x v="7"/>
    <s v="–"/>
    <s v="Desk research, analýza výchozího stavu, formulace doporučení, zpracování série strategických dokumentů"/>
    <s v="červen"/>
    <s v="2013"/>
    <s v="únor"/>
    <n v="2015"/>
    <s v="Enviros, s.r.o."/>
    <n v="20000000"/>
    <n v="17570000"/>
    <s v="http://www.opzp2007-2013.cz/ke-stazeni/393/16351/detail/strednedoba-strategie-zlepseni-kvality-ovzdusi-v-cr/"/>
    <s v="Typ evaluace není relevantní pro studii"/>
  </r>
  <r>
    <s v="20."/>
    <s v="MŽP"/>
    <s v="OP ŽP"/>
    <s v="Střednědobé hodnocení OPŽP"/>
    <s v="Vyhodnocení věcného a finančního pokroku realizace OPŽP od počátku programovacího období. Výsledná analýza bude významným nástrojem pro zlepšení OPŽP a významně přispěje i k efektivnímu nastavení programu pro příští programovací období"/>
    <s v="ukončeno"/>
    <s v="externí"/>
    <s v="mid-term"/>
    <s v="jiné"/>
    <x v="9"/>
    <s v="–"/>
    <s v="Desk research, řízené rozhovory, dotazníkové šetření"/>
    <s v="duben"/>
    <n v="2012"/>
    <s v="listopad"/>
    <n v="2012"/>
    <s v="Pricewaterhouse Coopers"/>
    <n v="1650000"/>
    <n v="1263000"/>
    <s v="http://www.opzp2007-2013.cz/ke-stazeni/393/14369/detail/opzp-strednedoba-evaluace---predane-a-akceptovane-vystupy/"/>
    <s v="Typ evaluace není relevantní pro studii"/>
  </r>
  <r>
    <s v="22."/>
    <s v="MŽP"/>
    <s v="OP ŽP"/>
    <s v="Posouzení vlivů na životní prostředí tzv. SEA hodnocení operačního programu Životní prostředí v gesci Ministerstva životního prostředí na období 2014-2020"/>
    <s v="viz název projektu"/>
    <s v="ukončeno"/>
    <s v="externí"/>
    <s v="ex-ante"/>
    <s v="2014+"/>
    <x v="7"/>
    <s v="–"/>
    <s v="Desk research, formulace doporučení, veřejné projednání"/>
    <s v="srpen"/>
    <s v="2013"/>
    <s v="duben"/>
    <n v="2014"/>
    <s v="Ecological Consulting, a.s."/>
    <n v="500000"/>
    <n v="264000"/>
    <s v="http://www.opzp2007-2013.cz/ke-stazeni/393/15846/detail/hodnoceni-sea---opzp-2014---2020/"/>
    <s v="Typ evaluace není relevantní pro studii"/>
  </r>
  <r>
    <s v="23."/>
    <s v="MŽP"/>
    <s v="OP ŽP"/>
    <s v="Ex-ante evaluace programového dokumetnu v gesci MŽP na období 2014-2020"/>
    <s v="Zpracování ex-ante hodnocení samostatného operačního programu ŽP v gesci MŽP pro programové období 2014-2020 v souladu s požadavkem Obecného nařízení pro fondy společného strategického rámce."/>
    <s v="ukončeno"/>
    <s v="externí"/>
    <s v="ex-ante"/>
    <s v="2014+"/>
    <x v="7"/>
    <s v="–"/>
    <s v="Desk reserch, hloubkové rozhovory, benchmarking, komparativní a procesní analýza, fokusní skupiny"/>
    <s v="prosinec"/>
    <s v="2013"/>
    <s v="prosinec"/>
    <n v="2014"/>
    <s v="SPF Group, v.o.s."/>
    <s v="1 837 500,00_x000a_"/>
    <n v="440000"/>
    <s v="http://www.opzp2007-2013.cz/ke-stazeni/393/16352/detail/ex-ante-hodnoceni-opzp-pro-budouci-programove-obdobi-2014-2020/"/>
    <s v="Typ evaluace není relevantní pro studii"/>
  </r>
  <r>
    <s v="24."/>
    <s v="MŽP"/>
    <s v="OP ŽP"/>
    <s v="Analýza administrativní náročnosti implementace OPŽP - Procesně personální audit"/>
    <s v="Popis a zhodnocení aktuálního nastavení implementační struktury OPŽP (Řídicího orgánu i Zprostředkující subjekt), identifikace slabých míst implementace programu ve vztahu ke stávající administrativní kapacitě a návrh optimální implementační struktury obou implementačních subjektů"/>
    <s v="ukončeno"/>
    <s v="externí"/>
    <s v="on-going"/>
    <s v="řízení a implementace"/>
    <x v="4"/>
    <s v="–"/>
    <s v="Analýza výchozího stavu, desk research, strukturované rozhovory,  formulace doporučení  "/>
    <s v="leden"/>
    <s v="2013"/>
    <s v="duben"/>
    <n v="2013"/>
    <s v="ČSOB Advisory, a.s."/>
    <n v="1000000"/>
    <n v="445000"/>
    <s v="Z:\M Client\Ministerstvo pro mistni rozvoj\2016 Zmapování a sytéza poznatků o výsledcích EU fondů 2007 - 2013\Oslovení ŘO podklady\OPŽP"/>
    <s v="Typ evaluace není relevantní pro studii"/>
  </r>
  <r>
    <s v="27."/>
    <s v="MŽP"/>
    <s v="OPŽP"/>
    <s v="Ex-ante evaluace programového dokumentu v gesci MŽP na období 2014-2020 - II.etapa"/>
    <s v="Aktualizace Zprávy Ex-ante hodnocení OPŽP 2014+, která je reakcí na úpravy a doplnění OPŽP 2014+ dle připomínek EK v rámci formálního dialogu."/>
    <s v="ukončeno"/>
    <s v="externí"/>
    <s v="ex-ante"/>
    <s v="2014+"/>
    <x v="7"/>
    <n v="0"/>
    <s v="Desk research, formulace doporučení"/>
    <s v="květen"/>
    <n v="2015"/>
    <s v="červen"/>
    <n v="2015"/>
    <s v="SPF Group, s.r.o."/>
    <n v="130000"/>
    <n v="50000"/>
    <s v="http://www.opzp2007-2013.cz/ke-stazeni/393/16352/detail/ex-ante-hodnoceni-opzp-pro-budouci-programove-obdobi-2014-2020/"/>
    <s v="Typ evaluace není relevantní pro studii"/>
  </r>
  <r>
    <s v="28."/>
    <s v="MŽP"/>
    <s v="OPŽP"/>
    <s v="Podpora udržitelnosti projektů podpořených z OPŽP v PO 7"/>
    <s v="Podpora uvedení do praxe metodiky kvalitativního hodnocení programů EVVO u příjemců podpory z PO 7 a tím i podpora udržitelnosti projektů"/>
    <s v="ukončeno"/>
    <s v="externí"/>
    <s v="on-going"/>
    <s v="jiné"/>
    <x v="8"/>
    <n v="0"/>
    <s v="Případové studie, vytvoření  formuláře pro hodnocení workshopy, konference"/>
    <s v="únor"/>
    <n v="2015"/>
    <s v="říjen "/>
    <n v="2015"/>
    <s v="Brontosauří ekocentrum Zelený klub"/>
    <n v="743801.65"/>
    <s v="657 000, 00"/>
    <s v="http://www.opzp2007-2013.cz/ke-stazeni/393/17017/detail/podpora-udrzitelnosti-projektu-v-po-7---zaverecna-zprava/"/>
    <s v="Typ evaluace není relevantní pro studii"/>
  </r>
  <r>
    <s v="29."/>
    <s v="MŽP"/>
    <s v="OPŽP"/>
    <s v="Zhodnocení podporované oblasti 4.1 - Zkvalitnění nakládání s odpady PO 4 OPŽP 2007-2013"/>
    <s v="Vytvořená analýza mapuje realizaci prioritní osy 4, oblast podpory 4.1, OPŽP 2007 – 2013, a to dle počtu typů podpořených projektů, včetně jejich kapacit a druhů odpadů, s kterými je v rámci jednotlivých zařízení nakládáno. Analýza hodnotí rozmístění podpořených projektů na území České republiky, jednotlivých krajů a obcí s rozšířenou působností, a to dle typu zařízení. "/>
    <s v="ukončeno"/>
    <s v="externí"/>
    <s v="ex-post"/>
    <s v="jiné"/>
    <x v="9"/>
    <n v="0"/>
    <s v="Kvantitativní vyhodnocení doplněné komentářem, grafické zobrazení, formulace doporučení"/>
    <s v="duben "/>
    <n v="2015"/>
    <s v="září"/>
    <n v="2015"/>
    <s v="I2E - Inovační, environmentální a energetické centrum, o.s."/>
    <n v="850000"/>
    <n v="388480"/>
    <s v="http://www.opzp2007-2013.cz/ke-stazeni/393/17018/detail/zhodnoceni-podporovane-oblasti-4-1/"/>
    <s v="Typ evaluace není relevantní pro studii"/>
  </r>
  <r>
    <s v="1."/>
    <s v="MŠMT"/>
    <s v="OP VAVPI"/>
    <s v="Evaluace komunikační strategie a publicity "/>
    <s v="Cílem evaluace bylo zjistit, v jaké míře odráží Komunikační plán (KoP) aktuální potřeby OP VaVpI ve vztahu ke specifickým cílům, informačním prioritám, cílovým skupinám a nástrojům informovanosti a publicity; jaký je současný stav implementace KoP OP VaVpI a dosažené výstupy/výsledky, tzn. zhodnocení plnění strategie informovanosti a publicity OP VaVpI; zda současná podoba KoP OP VaVpI napomáhá jeho efektivnímu monitoringu a hodnocení a tím poskytnout Řídicímu orgánu zpětnou vazbu a doporučení vedoucí ke zvýšení efektivity implementace komunikační strategie a publicity OP VaVpI – v případě identifikované potřeby navrhnout zlepšení v podobě revize Komunikačního plánu OP VaVpI, jež by vedla k efektivnější realizaci komunikační strategie OP VaVpI."/>
    <s v="ukončeno"/>
    <s v="externí"/>
    <s v="ad-hoc"/>
    <s v="publicita"/>
    <x v="13"/>
    <s v="věda a výzkum"/>
    <s v="desk research, kvantitativní a kvalitativní terénní šetření, šetření povědomí veřejnosti a mediální analýza"/>
    <s v="únor"/>
    <n v="2011"/>
    <s v="duben"/>
    <n v="2011"/>
    <s v="HOPE-E.S., v.o.s., divize EUservis.cz"/>
    <n v="795000"/>
    <n v="556500"/>
    <s v="http://www.opvavpi.cz/cs/siroka-verejnost/evaluace/evaluace-zpracovane-pro-ridici-organ-op-vavpi.html"/>
    <s v="Typ evaluace není relevantní pro studii"/>
  </r>
  <r>
    <s v="2."/>
    <s v="MŠMT"/>
    <s v="OP VAVPI"/>
    <s v="Ex-ante evaluace operačních programů realizovaných z prostředků ESF a ERDF v gesci MŠMT v období 2007- 2013"/>
    <s v="V souladu s požadavky Evropské unie bylo při přípravě Operačního programu Výzkum a vývoj pro inovace zpracováno ex-ante hodnocení programového dokumentu._x000a__x000a_Hodnotitelé se věnovali zejména posouzení celkové konzistentnosti programového dokumentu, posouzení souladu předloženého programového dokumentu s příslušnými dokumenty na nadnárodní a národní úrovni, nastavení indikátorů, nastavení finančního plánu či navrhovanému systému implementace programu. _x000a__x000a_"/>
    <s v="ukončeno"/>
    <s v="externí"/>
    <s v="ex-ante"/>
    <s v="jiné"/>
    <x v="3"/>
    <s v="věda a výzkum"/>
    <s v="socioekonomická analýza, SWOT analýza, desk research, pohovory "/>
    <s v="únor"/>
    <n v="2006"/>
    <s v="září"/>
    <n v="2006"/>
    <s v="Středisko regionálních a správních věd Vysoké školy ekonomické v Praze. "/>
    <n v="2000000"/>
    <n v="1500000"/>
    <s v="http://www.opvavpi.cz/cs/siroka-verejnost/evaluace/evaluace-zpracovane-pro-ridici-organ-op-vavpi.html"/>
    <s v="Typ evaluace není relevantní pro studii"/>
  </r>
  <r>
    <s v="3."/>
    <s v="MŠMT"/>
    <s v="OP VAVPI"/>
    <s v="Hodnocení systémových, administrativních a vnějších vlivů na implementaci OP VaVpI"/>
    <s v="Cílem bylo vyhodnocení systémových, administrativních a vnějších vlivů na implementaci OP VaVpI s akcentem na vyhodnocení problematických činitelů, vazeb a vnějších vlivů implementace prioritních os OP VaVpI. Navazujícím cílem bylo sestavení doporučení pro vylepšení systému implementace a pro eliminaci problematických vnějších vlivů."/>
    <s v="ukončeno"/>
    <s v="externí"/>
    <s v="mid-term"/>
    <s v="řízení a implementace"/>
    <x v="4"/>
    <s v="věda a výzkum"/>
    <s v="Různé (dotazníkové setření, fokusní skupina, rozhovory, panel expertů)"/>
    <s v="duben"/>
    <n v="2011"/>
    <s v="duben"/>
    <n v="2012"/>
    <s v="Regiopartner s.r.o., AQE advisors, a.s"/>
    <n v="2200000"/>
    <n v="1380000"/>
    <s v="http://www.opvavpi.cz/cs/siroka-verejnost/evaluace/evaluace-zpracovane-pro-ridici-organ-op-vavpi.html"/>
    <s v="Typ evaluace není relevantní pro studii"/>
  </r>
  <r>
    <s v="4."/>
    <s v="MŠMT"/>
    <s v="OP VAVPI"/>
    <s v="Průběžná evaluace"/>
    <s v="Kvalitativně a kvantitativně vyhodnocovat do jaké míry jsou naplňovány cíle OP VaVpI a jednotlivých prioritních os; identifikovat pozitivní a negativní faktory ovlivňující implementaci a návrh opatření vedoucí k odstranění potenciálních problémů a bariér; využívat závěry a doporučení v přípravě i samotné implementaci programů v následném programovém období."/>
    <s v="v realizaci"/>
    <s v="externí"/>
    <s v="on-going"/>
    <s v="řízení a implementace"/>
    <x v="9"/>
    <s v="věda a výzkum"/>
    <s v="Kvalitativní evaluace  s kombinací nástrojů - pohovory, dotazníkové šetření, fokusní skupiny, desk research"/>
    <s v="únor"/>
    <n v="2013"/>
    <s v="prosinec"/>
    <n v="2015"/>
    <s v="konsorcium HaskoningDHV Czech Republic, spol. s.r.o. a IREAS centrum, s.r.o."/>
    <n v="10100000"/>
    <n v="5398000"/>
    <s v="http://www.opvavpi.cz/cs/siroka-verejnost/evaluace/evaluace-zpracovane-pro-ridici-organ-op-vavpi.html"/>
    <s v="Typ evaluace není relevantní pro studii"/>
  </r>
  <r>
    <s v="5."/>
    <s v="MŠMT"/>
    <s v="OP VAVPI"/>
    <s v="Evaluace projektů podpořených z Prioritních os 1 a 2"/>
    <s v="Podpora optimálního řízení projektů financovaných z PO 1 a 2 tak, aby zvýšila pravděpodobnost, že dosáhnou svých předpokládaných cílů ve vazbě na udržitelnost; zvýšení povědomí příjemců o přínosu evaluace jako nástroje pro učení  a rozhodování;  Zapojení klíčových pracovníků do evaluačního procesu; Šíření generovaného know how mezi zástupci ŘO a příjemci.  Tento jedinečný evaluační projekt sestává z fáze sebehodnocení příjemce (vypracování sebehodnotící zprávy s předem nadefinovanou strukturou), následné evaluační návštěvy českých i zahraničních odborníků v místech realizace projektů, a v neposlední řadě ze společné diskuse doporučení formulovaných evaluátory v rámci evaluační zprávy."/>
    <s v="ukončeno"/>
    <s v="interní"/>
    <s v="mid-term"/>
    <s v="jiné"/>
    <x v="4"/>
    <s v="věda a výzkum"/>
    <s v="Kvalitativní evaluace s kombinací nástrojů - Sebehodncení příjemců; externí hodnocení týmy vybraných expertů z ČR i zahraničí; fokusní skupiny"/>
    <s v="březen"/>
    <n v="2012"/>
    <s v="prosinec"/>
    <n v="2015"/>
    <s v="odborní experti (DPP) - na každý projekt je třeba odborníky v jiném oboru"/>
    <n v="22000000"/>
    <s v="–"/>
    <s v="http://www.opvavpi.cz/cs/siroka-verejnost/evaluace/prubezna-evaluace-projektu-podporenych-v-ramci-prioritnich-os-1-a-2-op-vavpi.html"/>
    <s v="Typ evaluace není relevantní pro studii"/>
  </r>
  <r>
    <s v="6."/>
    <s v="MŠMT"/>
    <s v="OP VAVPI"/>
    <s v="Výběr externího experta pro podporu pre-seed aktivit"/>
    <s v="Zlepšit efektivitu a dopad Výzev 6.3 a 7.3 zaměřených na podporu pre-seed aktivit - 1) Provedení procesní analýzy dokumentace a nastavených postupů Výzvy 6.3 - Podpora pre-seed aktivit; 2) vyhodnocování průběhu realizace projektů, které byly podpořeny v rámci Výzev 6.3 a 7.3, jak z hlediska kvantitativního tak kvalitativního; 3) školení pracovníků řídícího orgánu (ŘO) OP VaVpI v oblasti transferu technologií (TT), v oblasti vyhodnocování přínosu TT projektů (mentoring/shadowing/odborné konzultace); 4) informační aktivity (semináře, konference) pro vybrané cílové skupiny na témata relevantní k Výzvám 6.3 a 7.3._x000a_"/>
    <s v="ukončeno"/>
    <s v="externí"/>
    <s v="ad-hoc"/>
    <s v="řízení a implementace"/>
    <x v="8"/>
    <s v="věda a výzkum"/>
    <s v="desk research, kvantitativní a kvalitativní terénní šetření, školení"/>
    <s v="březen"/>
    <n v="2013"/>
    <s v="prosinec"/>
    <n v="2015"/>
    <s v="PWC ČR,s.r.o."/>
    <n v="5300000"/>
    <s v="rámcová smlouva - soutěžilo se na ceny jednotlivých dílčích plnění "/>
    <s v="na webové stránky bude doplněno s prvním výstupem"/>
    <s v="Typ evaluace není relevantní pro studii"/>
  </r>
  <r>
    <s v="7."/>
    <s v="MŠMT"/>
    <s v="OP VAVPI"/>
    <s v="Ex-ante evaluace OP VVV "/>
    <s v="Účelem ex-ante evaluace je zajistit vhodné nastavení operačního programu tak, aby se stal účinným nástrojem pro řešení definovaných potřeb a naplnění cílů svěřené oblasti (VaV/vzdělávání), která je obsahem hodnoceného programu._x000a_Ex-ante hodnocení má za cíl jak zlepšit kvalitu koncepce připravovaného programu, tak posoudit jeho účinnost a předpokládaný dopad/předpokládané efekty."/>
    <s v="ukončeno"/>
    <s v="externí"/>
    <s v="ex-ante"/>
    <s v="2014+"/>
    <x v="7"/>
    <s v="věda a výzkum"/>
    <s v="Kvalitativní evaluace  s kombinací nástrojů - pohovory, fokusní skupiny, desk research, expertní panely socioek.studie"/>
    <s v="květen"/>
    <n v="2013"/>
    <s v="prosinec"/>
    <n v="2015"/>
    <s v="konsorcium Naviga 4, s.r.o. a HOPE-E.S., v.o.s."/>
    <n v="3000000"/>
    <n v="1200000"/>
    <s v="http://www.msmt.cz/strukturalni-fondy-1/ex-ante-evaluace-op-vvv"/>
    <s v="Typ evaluace není relevantní pro studii"/>
  </r>
  <r>
    <n v="8"/>
    <s v="MŠMT"/>
    <s v="OP VAVPI"/>
    <s v="Evaluace synergií OP VaVpI"/>
    <s v="Primárním cílem je identifikace vzájemných synergických efektů a komplementarit projektů OP VaVpI s projekty OP VK a OP PI, zjištění jejich relevance a formulace doporučení pro posílení případného dopadu synergických efektů v budoucím programovém období.  Sekundárním cílem je posouzení výše uvedených aspektů mezi OP VaVpI a ostatními zdroji financování VaV na národní úrovni a formulace doporučení pro budoucí intervence. V současné době se i s ohledem na přípravu a implementaci nového Operačního programu Výzkum, vývoj a vzdělávání (dále jen „OP VVV“) ukazuje jako účelné vyhodnotit synergické vazby výše uvedených operačních programů tak, aby bylo možné případné best practice v rámci postupů i samotných věcných návazností přenést do období 2014+. Proto je nezbytné posoudit skutečně dosažené synergické efekty stávajících intervencí a jejich případnou přidanou hodnotu. Pomocí identifikace potenciálně významných vlivů na úspěšnost synergických projektů/vazeb bude možné dále posílit přidanou hodnotu synergických projektů a omezit případné negativní externality zamezující plnému využití potenciálu synergických vazeb."/>
    <s v="ukončeno"/>
    <s v="externí"/>
    <s v="ad-hoc"/>
    <s v="jiné"/>
    <x v="5"/>
    <s v="věda a výzkum"/>
    <s v="desk research, kvantitativní a kvalitativní terénní šetření, dotazníkové šetření, mmultikriteriální analýza, Případové studie, ToC, Fokusní skupiny "/>
    <s v="duben"/>
    <n v="2015"/>
    <s v="září"/>
    <n v="2015"/>
    <s v="konsorcium HOPE GROUP s. r. o. + AQE advisors, a. s."/>
    <n v="1640000"/>
    <n v="950000"/>
    <s v="http://www.opvavpi.cz/cs/siroka-verejnost/evaluace/evaluace-zpracovane-pro-ridici-organ-op-vavpi.html"/>
    <s v="Typ evaluace není relevantní pro studii"/>
  </r>
  <r>
    <n v="10"/>
    <s v="MŠMT"/>
    <s v="OP VAVPI"/>
    <s v="Evaluace publicity OP VaVpI"/>
    <s v="Předmětem veřejné zakázky je analýza a vyhodnocení stavu informovanosti a účinnosti propagace Operačního programu Výzkum a vývoj pro inovace (OP VaVpI) s ohledem na naplňování cílů Komunikačního plánu (KoP) OP VaVpI.  _x000a_Evaluace se zaměří na následující komponenty:_x000a_- zjistit aktuální úroveň znalostí a postoje vybraných cílových skupin k problematice využívání Evropského fondu pro regionální rozvoj (ERDF) v oblasti VaV v ČR, zejména pak k OP VaVpI a jeho konkrétním aktivitám _x000a_- vyhodnotit reálný dopad implementace KoP OP VaVpI včetně prověření úspěšnosti jednotlivých informačních a propagačních opatření (tj. aktivity Řídicího orgánu) realizovaných v období 2011 – 2015 _x000a_- provést monitoring a analýzu obsahu tištěných článků, audiovizuálních a online příspěvků v českých médiích a na internetu zaměřenou na publicitu OP VaVpI _x000a_Cílovými skupinami OP VaVpI se pro účely této evaluace rozumí a) široká veřejnost – osoby starší 15ti let a b) příjemci finanční podpory z OP VaVpI – výzkumné organizace, vysoké školy, podniky. _x000a_"/>
    <s v="ukončeno"/>
    <s v="interní"/>
    <s v="ad-hoc"/>
    <s v="jiné"/>
    <x v="13"/>
    <s v="věda a výzkum"/>
    <s v="desk research, dotazníkové šetření, teoriíí vedená evaluace "/>
    <s v="leden"/>
    <n v="2016"/>
    <s v="červenec"/>
    <n v="2016"/>
    <s v="–"/>
    <s v="–"/>
    <s v="–"/>
    <s v="Není zveřejněno,_x000a_dostupná je na vyžádání MŠMT – ŘO OP VVV. "/>
    <s v="Typ evaluace není relevantní pro studii"/>
  </r>
  <r>
    <s v="1."/>
    <s v="MŠMT"/>
    <s v="OP VK"/>
    <s v="Ex-ante evaluace operačních programů realizovaných z prostředků esf A Z PROSTŘEDKŮ erdf V GESCI mšmt"/>
    <s v="Celkovým cílem ex-ante evaluace byla optimalizace alokace zdrojů a zvýšení kvality programování._x000a_Hodnocení identifikuje a zhodnotí disparity, mezery a potenciál pro rozvoj, určí a posoudí_x000a_střednědobé a dlouhodobé potřeby, cíle, kterých je třeba dosáhnout, očekávané výsledky,_x000a_kvantifikované cíle, soulad a ekonomickou odůvodněnost navržené strategie, přidanou hodnotu_x000a_Společenství, míru uvážení priorit Společenství, poznatky z předchozího programování a kvalitu_x000a_postupů realizace, monitorování, hodnocení a finančního řízení. Projekt posoudí a vyhodnotí_x000a_synergické efekty jednotlivých opatření v rámci daného operačního programu a synergické efekty_x000a_s dalšími operačními programy navrhovanými pro programovací období 2007-2013."/>
    <s v="ukončeno"/>
    <s v="externí"/>
    <s v="ex-ante"/>
    <s v="jiné"/>
    <x v="3"/>
    <s v="vzdělávání"/>
    <s v="socioekonomická analýza, SWOT analýza, desk research, pohovory "/>
    <s v="únor"/>
    <n v="2006"/>
    <s v="květen"/>
    <n v="2006"/>
    <s v="Vysoká škola ekonomická v Praze_x000a_Fakulta národohospodářská_x000a_Středisko regionálních a správních věd_x000a_"/>
    <n v="2000000"/>
    <n v="1800000"/>
    <s v="není zveřejněno"/>
    <s v="Typ evaluace není relevantní pro studii"/>
  </r>
  <r>
    <s v="2."/>
    <s v="MŠMT"/>
    <s v="OP VK"/>
    <s v="Analýza výzev Operačního programu Vzdělávání pro konkurenceschopnost uskutečněných v roce 2008"/>
    <s v="Cílem projektu bylo formulovat zjištění, o která témata OP VK byl v rámci prvních výzev největší zájem a o která naopak žadatelé jevili zájem minimální. Analýza měla přispět k vytipování nejčastějších nedostatků v projektových žádostech a přispět tak k nastavení opatření ze strany ŘO pro jejich budoucí eliminaci. _x000a_Analýza obsahuje následující oblasti:• Sledování žadatele v jednotlivých tématech výzev (NNO, ZŠ, VŠ…)• Zaměření projektů dle oblastí podpor (převis x nízký  zájem)• Témata výzev, o které nebyl zájem, či byl minimální• Témata, kde byl zájem vysoký a bylo v nich schváleno nejvíce projektů_x000a_• Míra zaměření projektu na priority OP VK (tj. mj. ICT, cizí jazyky, technické a přírodovědné obory, čtenářská gramotnost), a horizontální témata (rovné příležitosti a EVVO)• Sledování místa realizace projektů dle krajů (které kraje realizují více projektů, které méně)• Typizace (specifika) problémů dle typů žadatele (např. s jakými problémy se nejčastěji potýkali NNO, ZŠ, SŠ, VŠ.)• Nejčastější témata pro konzultace (osobní, telefonické, písemné)_x000a_• Nejčastější důvody vyřazování projektů při hodnocení přijatelnosti• Nejčastější důvody/problémy, pro které hodnotitelé snižovali bodové ohodnocení_x000a__x000a_"/>
    <s v="ukončeno"/>
    <s v="externí"/>
    <s v="on-going"/>
    <s v="výzvy"/>
    <x v="9"/>
    <s v="vzdělávání"/>
    <s v="Desk research, analýza dat z IS MONIT7+,Dotazníkové šetření_x000a_Rozhovory se zástupci vyhlašovatelů výzev OP VK_x000a_"/>
    <s v="květen"/>
    <n v="2009"/>
    <s v="září"/>
    <n v="2009"/>
    <s v="HOPE-E.S., v.o.s."/>
    <n v="500000"/>
    <n v="313000"/>
    <s v="http://www.op-vk.cz/cs/siroka-verejnost/studie-a-analyzy/analyza-vyzev-op-vk-uskutecnych-v-roce-2008.html"/>
    <s v="Typ evaluace není relevantní pro studii"/>
  </r>
  <r>
    <s v="5."/>
    <s v="MŠMT"/>
    <s v="OP VK"/>
    <s v="Analýza informovanosti potenciálních žadatelů_x000a_o možnostech čerpání prostředků ESF v rámci_x000a_OP VK a o konkrétních postupech při tvorbě a_x000a_realizaci projektů v rámci OP VK"/>
    <s v="Cílem  zprávy bylo předložit hlavní zjištění výzkumu, který byl zaměřen na zmapování stavu_x000a_informovanosti potenciálních žadatelů Operačního programu Vzdělávání pro_x000a_konkurenceschopnost (OP VK) o možnostech čerpání prostředků z Evropského sociálního_x000a_fondu (ESF) a o konkrétních postupech při tvorbě a realizaci projektu v rámci OP VK._x000a_Výstupy z provedených šetření budou využity k zefektivnění komunikačních aktivit a_x000a_následnému posilování absorpční kapacity OP VK._x000a_vymezení informací, které žadatelé postrádají, a jež by jim usnadnily realizaci_x000a_projektu. Hodnocená temata/analyzované oblasti:_x000a_· zmapování častých nesnází, s nimiž se žadatelé setkávají při tvorbě a realizaci_x000a_projektu_x000a_· zjištění skutečností limitujících snahy žadatelů vytvořit projektovou žádost o_x000a_podporu (tj. co potenciální žadatele odrazuje od využívání finančních_x000a_prostředků)_x000a_· odhalení nejčastějších důvodů, pro které nebyly projekty žadatelů schváleny_x000a_· formulace doporučení řídícímu orgánu (ŘO), jakými tématy a oblastmi se_x000a_zabývat pro zvýšení absorpční kapacity_x000a_· nabídka informačních nástrojů, které žadatelé preferují"/>
    <s v="ukončeno"/>
    <s v="externí"/>
    <s v="on-going"/>
    <s v="publicita"/>
    <x v="13"/>
    <s v="vzdělávání"/>
    <s v="Hlavními použitými metodami pro řešení projektu, získání dat a informací byly:_x000a_• výzkum od stolu (desk research) – dokumentace OP VK;  _x000a_• sběr dat vedených v informačních systémech – IS MSSF MONIT;_x000a_• terénní šetření_x000a_- řízené individuální rozhovory (IDI); _x000a_- elektronická dotazníková šetření (DOT); _x000a_- konzultace s relevantními aktéry zapojenými do implementace.  _x000a_Základními nástroji použitými pro vyhodnocení dat – evaluaci byly:_x000a_• analýza dat a dokumentů;_x000a_• analýza výsledků rozhovorů a dotazníkového šetření;_x000a_• analýza webových portálů ZS a ŘO OP VK. _x000a_Hlavními analytickými technikami, které byly využívány pro vyhodnocování shromážděných dat a informací, byly: _x000a_• kvantitativní analýza;_x000a_• kvalitativní analýza;_x000a_• dílčí procesní a komparativní analýza._x000a_"/>
    <s v="leden"/>
    <n v="2009"/>
    <s v="duben"/>
    <n v="2009"/>
    <s v="HOPE-E.S., v. o. s., divize Euservis.cz"/>
    <n v="840336"/>
    <n v="548402"/>
    <s v="http://www.op-vk.cz/cs/siroka-verejnost/studie-a-analyzy/analyza-informovanosti-potencialnich-zadatelu-op-vk.html"/>
    <s v="Typ evaluace není relevantní pro studii"/>
  </r>
  <r>
    <s v="8."/>
    <s v="MŠMT"/>
    <s v="OP VK"/>
    <s v="Analýza stavu implementace a návrh finančních realokací mezi prioritními osami"/>
    <s v="Obecným cílem analýzy bylo zhodnocení čerpání finančních prostředků v rámci jednotlivých prioritních os Operačního programu Vzdělávání pro konkurenceschopnost (dále jen OP VK) a formulace doporučení a jejich zdůvodnění pro případný přesun alokovaných finančních prostředků mezi prioritními osami (oblastmi podpory)._x000a__x000a_Řešení studie směřovalo k dosažení následujících výstupů:_x000a__x000a_1. Analýzy dosaženého věcného a finančního pokroku v implementaci OP VK._x000a_2. Vyhodnocení čerpání finančních prostředků ve vztahu k věcnému pokroku a poptávce a struktuře žadatelů OP VK v rámci jednotlivých prioritních os s důrazem na prioritní osu 1 – Počáteční vzdělávání a prioritní osu 3 – Další vzdělávání. _x000a_3. Formulace zdůvodnění potřeby realokace finančních prostředků mezi prioritními osami OP VK._x000a_4. Formulace doporučení pro případnou úpravu cílových hodnot relevantních monitorovacích indikátorů v rámci indikátorové soustavy OP VK a prioritních os (resp. oblastí podpory)._x000a_"/>
    <s v="ukončeno"/>
    <s v="externí"/>
    <s v="ad-hoc"/>
    <s v="řízení a implementace"/>
    <x v="9"/>
    <s v="vzdělávání"/>
    <s v="anaýza a syntéza předchozích šetření a analýz, analýza plnění indikátorů a analýza finančního čerpání "/>
    <s v="únor"/>
    <n v="2011"/>
    <s v="červen"/>
    <n v="2011"/>
    <s v=" SPF Group, v.o.s."/>
    <n v="100000"/>
    <n v="90000"/>
    <s v="http://www.esfcr.cz/file/8203/"/>
    <s v="Typ evaluace není relevantní pro studii"/>
  </r>
  <r>
    <s v="9."/>
    <s v="MŠMT"/>
    <s v="OP VK"/>
    <s v=" Roční hodnocení pokroku OP VK 2010"/>
    <s v="Studie Roční hodnocení pokroku OP VK 2010 představuje komplementární nástroj pro průběžný monitoring postupu v implementaci OP, která celkově hodnotí vývoj implementace OP VK k referenčnímu datu 31.12.2010. Hodnocení bylo zaměřeno na zhodnocení vyhlášených výzev, absorpční kapacity, průběhu čerpání finančních prostředků a naplňování pravidla N+2/N+3, naplňování stanovených cílů prioritních os, programu, relevantních cílů NSRR, analýzu problémů a rizik zjištěných při implementaci intervencí OP nebo v rámci uskutečněných evaluací. "/>
    <s v="ukončeno"/>
    <s v="externí"/>
    <s v="ad-hoc"/>
    <s v="řízení a implementace"/>
    <x v="9"/>
    <s v="vzdělávání"/>
    <s v="analýzy dostupných zdrojů dat a metoda sběru primárních dat prostřednictvím řízených (polostrukturovaných) rozhovorů."/>
    <s v="červen"/>
    <n v="2011"/>
    <s v="srpen"/>
    <n v="2011"/>
    <s v="Navreme Boheme, s.r.o."/>
    <n v="200000"/>
    <n v="120000"/>
    <s v="http://www.op-vk.cz/cs/siroka-verejnost/studie-a-analyzy/rocni-hodnoceni-pokroku-op-vk-2010-zaverecna-zprava.html"/>
    <s v="Typ evaluace není relevantní pro studii"/>
  </r>
  <r>
    <s v="10."/>
    <s v="MŠMT"/>
    <s v="OP VK"/>
    <s v="Analýza optimalizace procesů OP VK"/>
    <s v="Manažerské shrnutí evaluace „Analýza optimalizace procesů OPVK“, která byla zaměřena na zhodnocení podmínek implementace OPVK se zaměřením na snížení jeho administrativní náročnosti. _x000a_Výsledky provedených šetření slouží řídícímu orgánu OPVK k eliminaci případů, kdy nejsou dodržovány termíny stanovení pravidly OPVK, ke zjednodušení realizace projektů a snížení administrativní zátěže příjemců i ke zrychlení certifikace prostředků OPVK._x000a_"/>
    <s v="ukončeno"/>
    <s v="externí"/>
    <s v="on-going"/>
    <s v="řízení a implementace"/>
    <x v="4"/>
    <s v="vzdělávání"/>
    <s v="desk research, rozhovory s poracovníky ŘO, pracovní skupiny se stakeholdery atd…"/>
    <s v="září"/>
    <n v="2011"/>
    <s v="prosinec"/>
    <n v="2011"/>
    <s v="Nexia AP a.s."/>
    <n v="1300000"/>
    <n v="590000"/>
    <s v="http://www.op-vk.cz/cs/siroka-verejnost/studie-a-analyzy/analyza-optimalizace-procesu-opvk.html"/>
    <s v="Typ evaluace není relevantní pro studii"/>
  </r>
  <r>
    <s v="11."/>
    <s v="MŠMT"/>
    <s v="OP VK"/>
    <s v="Evaluace komunikačního plánu OP VK"/>
    <s v="Celkovým cílem projektu bylo provést evaluaci Komunikačního plánu OP VK._x000a_Cíl projektu zahrnuje tři evaluační úkoly:_x000a_Evaluační úkol 1: Průzkumem mezi cílovými skupinami KoP proveďte aktualizaci míry povědomí a kvality mínění o ESF a zejména OP VK._x000a_Evaluační úkol 2: Na základě evaluačních kritérií vyhodnoťte úspěšnost komunikačních a propagačních aktivit OP VK (tj. aktivity řídícího orgánu _x000a_a zprostředkujícího subjektu)._x000a_Evaluační úkol 3: Na základě předchozích šetření a analýz provést syntézu zjištění na úrovni OP VK i ESF v ČR a navrhnout doporučení pro adekvátní zvýšení úspěšnosti komunikačních a propagačních aktivit. _x000a_"/>
    <s v="ukončeno"/>
    <s v="externí"/>
    <s v="on-going"/>
    <s v="publicita"/>
    <x v="13"/>
    <s v="vzdělávání"/>
    <s v="- analýza desk research (analýza základní dokumentace OP VK)_x000a_- kvalitativní media-research (monitoring tištěných článků, webových a audiovizuálních příspěvků v českých médiích)_x000a_- terénní šetření (elektronický dotazníkový průzkum a individuální rozhovory s cílovými skupinami KoP OP VK)_x000a_- telefonický průzkum mezi veřejností_x000a_"/>
    <s v="únor"/>
    <n v="2011"/>
    <s v="duben"/>
    <n v="2011"/>
    <s v="HOPE-E.S., v.o.s., divize EUservis.cz"/>
    <n v="1030000"/>
    <n v="608000"/>
    <s v="http://www.op-vk.cz/cs/siroka-verejnost/studie-a-analyzy/evaluace-komunikacniho-planu-op-vk.html"/>
    <s v="Typ evaluace není relevantní pro studii"/>
  </r>
  <r>
    <s v="13."/>
    <s v="MŠMT"/>
    <s v="OP VK"/>
    <s v="Strategie a rozvoj ICT v českém školství"/>
    <s v="cílem je využití systému rychlého sběru dat prostřednictvím elektronické komunikace v rámci stálého panelu škol"/>
    <s v="ukončeno"/>
    <s v="externí"/>
    <s v="ad-hoc"/>
    <s v="řízení a implementace"/>
    <x v="4"/>
    <s v="–"/>
    <s v="dotazníkové šetření, "/>
    <n v="0"/>
    <n v="2009"/>
    <s v="květen"/>
    <n v="2009"/>
    <s v="ÚIV"/>
    <n v="736600"/>
    <n v="115101"/>
    <s v="dtto"/>
    <s v="Typ evaluace není relevantní pro studii"/>
  </r>
  <r>
    <s v="14."/>
    <s v="MŠMT"/>
    <s v="OP VK"/>
    <s v="Analýza využívání prostředků ESF v rámci podřízených organizací resortu MŠMT"/>
    <s v="Ověření souladu čerpání finančních prostředků s předpisy Společenství, právními předpisy ČR_x000a_a relevantními dokumenty OP VK. Zhodnocení projektového řízení – využívání zdrojů k realizaci projektů (personální kapacity harmonogram a rozpočet projektu). zhodnocení udržitelnosti a finanční náročnosti projektů financovaných z OP VK. Návrh nástrojů pro efektivnější řízení a kontrolu podřízených organizací MŠMT."/>
    <s v="ukončeno"/>
    <s v="externí"/>
    <s v="on-going"/>
    <s v="řízení a implementace"/>
    <x v="8"/>
    <s v="–"/>
    <s v="analýza dat (MZ, harmonogramy, schémata řízení projektů, přehledy činností)"/>
    <s v="červen"/>
    <n v="2010"/>
    <s v="srpen"/>
    <n v="2010"/>
    <s v="Deloitte"/>
    <n v="1850000"/>
    <n v="1200000"/>
    <s v="http://www.esfcr.cz/file/7987/"/>
    <s v="Typ evaluace není relevantní pro studii"/>
  </r>
  <r>
    <s v="15."/>
    <s v="MŠMT"/>
    <s v="OP VK"/>
    <s v="Výzkum k realizaci IPN &quot;Klíče pro život&quot;"/>
    <s v="Cílem výzkumného šetření „Zdroje informací a kritéria při výběru volnočasových aktivit“ bylo zjistit, jaké strategie pro informování veřejnosti o svých službách používají organizace zabývající se volnočasovými aktivitami pro děti a mládež, podle jakých strategií se rodiče dětí rozhodují a které formy informování jim vyhovují."/>
    <s v="ukončeno"/>
    <s v="externí"/>
    <s v="on-going"/>
    <s v="jiné"/>
    <x v="13"/>
    <s v="–"/>
    <s v="polostrukturované a nestrukturované _x000a_rozhovory_x000a_analýza zápisů ze supervizí s mentory_x000a_rešerše odborné zahraniční literatury_x000a_strukturované, řízené rozhovory _x000a_"/>
    <s v="červen"/>
    <n v="2008"/>
    <s v="prosinec"/>
    <n v="2008"/>
    <s v="NIDM (Národní institut dětí a mládeže) + Factum Invenio"/>
    <n v="900307"/>
    <n v="756561"/>
    <s v="-"/>
    <s v="Typ evaluace není relevantní pro studii"/>
  </r>
  <r>
    <s v="16."/>
    <s v="MŠMT"/>
    <s v="OP VK"/>
    <s v="Výzkum mezi zaměstnavateli k podpoře systému práce s talentovanými dětmi a mládeží"/>
    <s v="Hlavními cíli výzkumného projektu bylo zjistit typický profil nadaných dětí z hlediska zaměstnavatelů v přírodovědných a technických oborech a možnosti jejich uplatnění. Dále poskytnout ucelený přehled možností podpory ve vztahu s platným legislativním rámcem; popsat překážky při získávání nadaných; zjistit funkčnost a využití systému identifikace nadaných ze strany zaměstnavatelů. "/>
    <s v="ukončeno"/>
    <s v="externí"/>
    <s v="on-going"/>
    <s v="jiné"/>
    <x v="8"/>
    <s v="–"/>
    <s v="kvalitativní i kvantitativní t+E42:K42echniky sběru dat_x000a_Osobní dotazování pomocí hloubkových strukturovaných rozhovorů _x000a_telefonické rozhovory_x000a_"/>
    <s v="červen"/>
    <n v="2008"/>
    <s v="prosinec"/>
    <n v="2008"/>
    <s v="NIDM (Národní institut dětí a mládeže) + Factum Invenio"/>
    <n v="750000"/>
    <n v="630252"/>
    <s v="http://www.vyzkum-mladez.cz/cs/registr_x000a__x000a_http://userfiles.nidm.cz/file/KPZ/KA1-vyzkumy/mame-co-dohanet-web.pdf"/>
    <s v="Typ evaluace není relevantní pro studii"/>
  </r>
  <r>
    <s v="17."/>
    <s v="MŠMT"/>
    <s v="OP VK"/>
    <s v="Analýza připravenosti prostředí v ČR a možností rozvoje komunitních škol"/>
    <s v="Hlavním cílem analýzy bylo zmapování problematiky komunitních škol v ČR z hlediska interpretace tohoto pojmu a jeho aplikace do činnosti a vzdělávacích programů základních a středních škol. K dílčím cílům patří vytvoření popisu a obecného nástinu kvalifikačních předpokladů nezbytných pro výkon pracovní pozice komunitního koordinátora a návrh potřebných legislativních kroků k ustavení profese komunitního koordinátora v Národní soustavě kvalifikací (NSK)."/>
    <s v="ukončeno"/>
    <s v="externí"/>
    <s v="on-going"/>
    <s v="jiné"/>
    <x v="8"/>
    <s v="–"/>
    <s v="strukturované rozhovory_x000a_analýza dokumentace vedené školami_x000a_, rešerše a analýza platné školské legislativy v oblasti personálního, organizačního a finančního zajištění pozice komunitního koordinátora a tvorba případových studií škol_x000a_"/>
    <s v="červen"/>
    <n v="2008"/>
    <s v="říjen"/>
    <n v="2008"/>
    <s v="Středisko služeb školám a Zařízení pro další vzdělávání pedagogických pracovníků Brno "/>
    <n v="450000"/>
    <n v="378151"/>
    <s v="http://www.op-vk.cz/cs/siroka-verejnost/studie-a-analyzy/analyza-pripravenosti-prostredi-v-cr-a-moznosti-rozvoje-komunitnich-skol.html"/>
    <s v="Typ evaluace není relevantní pro studii"/>
  </r>
  <r>
    <s v="18."/>
    <s v="MŠMT"/>
    <s v="OP VK"/>
    <s v="Podkladová studie pro zpracování individuálního projektu národního_x000a_„Národní soustava kvalifikací pro terciární vzdělávání“_x000a_"/>
    <s v="Podklad pro zavedení národní soustavy klasifikací v návaznosti na potřeby národního systému vzdělávání a politické priority ČR"/>
    <s v="ukončeno"/>
    <s v="externí"/>
    <s v="on-going"/>
    <s v="jiné"/>
    <x v="8"/>
    <s v="–"/>
    <s v="analýza dostupných dat, desk research"/>
    <s v="červenec"/>
    <n v="2008"/>
    <s v="říjen"/>
    <n v="2008"/>
    <s v="Centrum pro studium vysokého školství, v.v.i."/>
    <n v="200000"/>
    <n v="168067"/>
    <s v="http://www.op-vk.cz/cs/siroka-verejnost/studie-a-analyzy/podkladova-studie-pro-zpracovani-individualniho-projektu-narodniho-narodni-soustava-kvalifikaci-pro-terciarni-vzdelavani.html"/>
    <s v="Typ evaluace není relevantní pro studii"/>
  </r>
  <r>
    <s v="19."/>
    <s v="MŠMT"/>
    <s v="OP VK"/>
    <s v="Komplexní systém hodnocení kvality terciárního vzdělávání a výzkumu a vývoje"/>
    <s v="Podkladová studie k realizaci IPN, jehož cílem je vypracování metodiky hodnocení kvality TV respektující strukturu tuzemských institucí terciárního vzdělávání a prostředí, ve kterém působí. Systém hodnocení bude navazovat na evropský systém se standardy ENQA s tím, že zahraniční zkušenosti nejsou v tuzemském prostředí mechanicky aplikovatelné. "/>
    <s v="ukončeno"/>
    <s v="interní"/>
    <s v="ad-hoc"/>
    <s v="jiné"/>
    <x v="8"/>
    <s v="–"/>
    <s v="analýza dostupných dat, desk research"/>
    <s v="červen"/>
    <n v="2008"/>
    <s v="listopad"/>
    <n v="2008"/>
    <s v="Interní expert-Posingerová"/>
    <n v="816000"/>
    <n v="685714"/>
    <s v="http://www.op-vk.cz/cs/siroka-verejnost/studie-a-analyzy/komplexni-system-hodnoceni-kvality-terciarniho-vzdelavani-a-vyzkumu-a-vyvoje.html"/>
    <s v="Typ evaluace není relevantní pro studii"/>
  </r>
  <r>
    <s v="20."/>
    <s v="MŠMT"/>
    <s v="OP VK"/>
    <s v="Podpora podnikání a podnikatelského přístupu a inovačních řešení v institucích terciárního vzdělávání a v institucích výzkumu a vývoje"/>
    <s v="Podkladové šetření k IPN, jehož cílem je implementace systému podpory podnikání a _x000a_podnikatelského přístupu a inovačních řešení v institucích terciárního vzdělávání _x000a_a ve výzkumu a vývoji"/>
    <s v="ukončeno"/>
    <s v="interní"/>
    <s v="ad-hoc"/>
    <s v="jiné"/>
    <x v="8"/>
    <s v="–"/>
    <s v="analýza dostupných dat, desk research"/>
    <s v="červen"/>
    <n v="2008"/>
    <s v="září"/>
    <n v="2008"/>
    <s v="Interní expert-Posingerová"/>
    <n v="408000"/>
    <n v="342857"/>
    <s v="není zveřejněno"/>
    <s v="Typ evaluace není relevantní pro studii"/>
  </r>
  <r>
    <s v="21."/>
    <s v="MŠMT"/>
    <s v="OP VK"/>
    <s v="Současný stav řízení a financování terciárního vzdělávání"/>
    <s v="Podkladové analýzy ke zjištění současného stavu řízení a financování terciárního vzdělávání, podklad pro realizaci reformy vysokého školství  (v návaznosti na dokument Bílá kniha)"/>
    <s v="ukončeno"/>
    <s v="interní"/>
    <s v="ad-hoc"/>
    <s v="jiné"/>
    <x v="8"/>
    <s v="–"/>
    <s v="analýza dostupných dat, desk research"/>
    <s v="květen"/>
    <n v="2008"/>
    <s v="červen"/>
    <n v="2008"/>
    <s v="Interní expert-Posingerová"/>
    <n v="252000"/>
    <n v="211765"/>
    <s v="není zveřejněno"/>
    <s v="Typ evaluace není relevantní pro studii"/>
  </r>
  <r>
    <s v="22."/>
    <s v="MŠMT"/>
    <s v="OP VK"/>
    <s v="Podpora technických a přírodovědných oborů "/>
    <s v="Podkladové analýzy k zajištění realizace IPN, jehož cílem je navrhnout a realizovat soubor aktivit systematicky podporujících zájem studentů základních a středních škol o studium technických přírodovědných oborů a o vědeckou činnost na celonárodní a regionální úrovni. Projekt reaguje na snižující se poptávku po studiu technických a přírodovědných oborů a snaží se tento zájem žáků podpořit již na primárním a sekundárním stupni školské soustavy"/>
    <s v="ukončeno"/>
    <s v="interní"/>
    <s v="ad-hoc"/>
    <s v="jiné"/>
    <x v="8"/>
    <s v="–"/>
    <s v="analýza dostupných dat, desk research"/>
    <s v="červen"/>
    <n v="2008"/>
    <s v="srpen"/>
    <n v="2008"/>
    <s v="Interní expert-Posingerová + její tým"/>
    <n v="415000"/>
    <n v="348739"/>
    <s v="http://ptpo.reformy-msmt.cz/"/>
    <s v="Typ evaluace není relevantní pro studii"/>
  </r>
  <r>
    <s v="23."/>
    <s v="MŠMT"/>
    <s v="OP VK"/>
    <s v="Projektové řízení v institucích terciárního vzdělávání a výzkumu a vývoje"/>
    <s v="Analýza počítačové podpory projektového řízení"/>
    <s v="ukončeno"/>
    <s v="interní"/>
    <s v="ad-hoc"/>
    <s v="jiné"/>
    <x v="4"/>
    <s v="–"/>
    <s v="analýza dostupných dat, desk research"/>
    <s v="červen"/>
    <n v="2008"/>
    <s v="říjen"/>
    <n v="2008"/>
    <s v="Interní expert-Posingerová + její tým"/>
    <n v="408000"/>
    <n v="342857"/>
    <s v="http://www.op-vk.cz/cs/siroka-verejnost/studie-a-analyzy/projektove-rizeni-v-institucich-terciarniho-vzdelavani-a-vyzkumu-a-vyvoje.html"/>
    <s v="Typ evaluace není relevantní pro studii"/>
  </r>
  <r>
    <s v="24."/>
    <s v="MŠMT"/>
    <s v="OP VK"/>
    <s v="STUDIE PROVEDITELNOSTI_x000a_INFORMAČNÍHO SYSTÉMU_x000a_KVALIFIKACÍ A AUTORIZACÍ_x000a_"/>
    <s v="Předmětem studie proveditelnosti byla analýza proveditelnosti zavádění informačního systému, který bude sloužit jako podpora procesů souvisejících s implementací zákona č. 179/2006 Sb., o ověřování a uznávání výsledků dalšího vzdělávání a o změně některých zákonů. Pracovní název tohoto systému je ISKA (Informační Systém Kvalifikací a Autorizací)."/>
    <s v="ukončeno"/>
    <s v="externí"/>
    <s v="on-going"/>
    <s v="jiné"/>
    <x v="8"/>
    <s v="–"/>
    <s v="strukturované rozhovory, desk reserch, analýza legislativy "/>
    <s v="červen"/>
    <n v="2008"/>
    <s v="srpen"/>
    <n v="2008"/>
    <s v="Equica"/>
    <n v="1900000"/>
    <n v="1596639"/>
    <s v="http://www.op-vk.cz/cs/siroka-verejnost/studie-a-analyzy/studie-proveditelnosti-iska.html"/>
    <s v="Typ evaluace není relevantní pro studii"/>
  </r>
  <r>
    <s v="25."/>
    <s v="MŠMT"/>
    <s v="OP VK"/>
    <s v="Simulační model pro varianty implementace změn financování vzdělávací činnosti v oblasti terciárního vzdělávání"/>
    <s v="Cílem projektu bylo provedení analýzy, která nastiňuje vybrané scénáře nastavení financování vysokého školství i vnějších podmínek a následné dopady na systém financování z pohledu jeho uživatelů i systému veřejných financí.Dalším cílem projektu bylo vytvoření uživatelského rozhraní, jehož pomocí lze kvantifikovat možné budoucí scénáře vývoje financování vzdělávácí činnosti v závislosti na zvolených parametrech, a dále vytvoření technické dokumentace, která podrobně popisuje použité zdroje dat, proměnné, parametry a vzájemné vazby uvnitř modelu. "/>
    <s v="ukončeno"/>
    <s v="externí"/>
    <s v="on-going"/>
    <s v="jiné"/>
    <x v="8"/>
    <s v="–"/>
    <s v="analýza statistických a jiných dostupných dat"/>
    <s v="září"/>
    <n v="2008"/>
    <s v="březen"/>
    <n v="2010"/>
    <s v="Národohospodářský ústav AV ČR, v.v.i."/>
    <n v="600000"/>
    <n v="504202"/>
    <s v="http://www.op-vk.cz/cs/siroka-verejnost/studie-a-analyzy/simulacni-model-pro-varianty-implementace-zmen-financovani-vzdelavaci-cinnosti-v-oblasti-terciarniho-vzdelavani.html"/>
    <s v="Typ evaluace není relevantní pro studii"/>
  </r>
  <r>
    <s v="26."/>
    <s v="MŠMT"/>
    <s v="OP VK"/>
    <s v="Možnosti implementace nového informačního_x000a_systému o terciárním vzdělávání"/>
    <s v="Cílem bylo vytvořit přehled informací vedených v SIMS, seznam a_x000a_popis možných indikátorů ze stávající SIMS, zhodnotit možnosti rozšíření SIMS, navrhnout_x000a_propojení SIMS, provést komparativní analýzu se zahraničím, narhnout relevantní indikátory včetně jejich využití pro potřeby veřejnosti"/>
    <s v="ukončeno"/>
    <s v="externí"/>
    <s v="on-going"/>
    <s v="jiné"/>
    <x v="8"/>
    <s v="–"/>
    <s v="analýza statistických a jiných dostupných dat"/>
    <s v="červen"/>
    <n v="2008"/>
    <s v="březen"/>
    <n v="2010"/>
    <s v="NHÚ AV ČR, v.v.i. + CERGE EI"/>
    <n v="300000"/>
    <n v="252101"/>
    <s v="http://www.op-vk.cz/cs/siroka-verejnost/studie-a-analyzy/moznosti-implementace-noveho-informacniho-systemu-o-terciarnim-vzdelavani.html"/>
    <s v="Typ evaluace není relevantní pro studii"/>
  </r>
  <r>
    <s v="27."/>
    <s v="MŠMT"/>
    <s v="OP VK"/>
    <s v="Analýza a expertní posouzení Bílé knihy terciárního vzdělávání a dalších dokumentů spojených s implementací reformy terciárního vzdělávání skupinou expertů OECD "/>
    <s v="Cílem bylo provést analýzu a expertní posouzení Bílé knihy terciárního vzdělávání a dalších dokumentů spojených s implementací reformy terciárního vzdělávání skupinou expertů OECD "/>
    <s v="ukončeno"/>
    <s v="externí"/>
    <s v="on-going"/>
    <s v="jiné"/>
    <x v="8"/>
    <s v="–"/>
    <s v="analytické práce, analýza dostupných statistických a jiných dat, desk reserrch relevantních dokumentů"/>
    <s v="srpen"/>
    <n v="2009"/>
    <s v="říjen"/>
    <n v="2009"/>
    <s v="NHÚ AV ČR, v.v.i. + OECD"/>
    <n v="2378810"/>
    <n v="1999000"/>
    <s v="http://www.op-vk.cz/cs/siroka-verejnost/studie-a-analyzy/analyza-a-expertni-posouzeni-bile-knihy-terciarniho-vzdelavani-a-dalsich-dokumentu-spojenych-s-implementaci-reformy-terciarniho-vzdelavani-skupinou-expertu-oecd.html"/>
    <s v="Typ evaluace není relevantní pro studii"/>
  </r>
  <r>
    <s v="28."/>
    <s v="MŠMT"/>
    <s v="OP VK"/>
    <s v="Analýza předpokladů a vzdělávacích potřeb pedagogických pracovníků pro zkvalitňování jejich pedagogické práce"/>
    <s v="Část1. - Ucitelé ZŠ a SŠ - cíle: zjištení názoru na ucitelskou profesi, motivacních faktoru, individuálních_x000a_presvedcení a duvodu, proc lidé volí tuto profesi a proc u ní zustávají – jaké je_x000a_vnímání profesní identity,_x000a_  zmapování vnímaných predností a nedostatku prípravy na ucitelské povolání,_x000a_  zjištení, jak ucitelé vnímají výzvy soucasného vzdelávacího systému, jak jim_x000a_rozumejí a jak je reflektují ve svých postojích i praxi,_x000a_  analýza, jak ucitelé realizují zmeny ve výuce a vzdelávání, identifikace_x000a_obtížných stránek soucasné ucitelské praxe a dalšího vzdelávání ucitelu._x000a_Část 2 - Studenti pedagogických fakult a studenti nepedagogických oboru - cíle: Zmapovat nejduležitejší duvody pro volbu studia na PF_x000a_  Zjistit prednosti a nedostatky prípravy studentu na PF_x000a_  Posoudit klady a zápory ucitelské profese_x000a_  Zjistit názory studentu PF na probíhající reformu ve školství_x000a_  Popsat predstavu studentu o jejich budoucí ucitelské profesi_x000a_  Popsat u studentu nepedagogických oboru jejich zájem o ucitelskou profesi"/>
    <s v="ukončeno"/>
    <s v="externí"/>
    <s v="on-going"/>
    <s v="jiné"/>
    <x v="8"/>
    <s v="jiné"/>
    <s v="osobní rozhovory, dotazníkové šetření"/>
    <s v="leden"/>
    <n v="2009"/>
    <s v="květen"/>
    <n v="2009"/>
    <s v="Factum Invenio, s.r.o. "/>
    <n v="1800000"/>
    <n v="1512605"/>
    <s v="http://www.msmt.cz/vzdelavani/skolskareforma/predpoklady-a-vzdelavaci-potreby-pedagogu"/>
    <s v="Typ evaluace není relevantní pro studii"/>
  </r>
  <r>
    <s v="29."/>
    <s v="MŠMT"/>
    <s v="OP VK"/>
    <s v="Analýza struktury postojů a očekávání veřejnosti k oblasti školství, výchovy a vzdělávání"/>
    <s v="Část 1. Názory na řízení regionálního školství - cíl: prozkoumat podrobněji názory pracovníků v oblasti řízení regionálního školství na otázky související s hodnocením škol, s kompetencemi v systému řízení a s komunikací a vzděláváním v této oblasti_x000a__x000a_Část 2. Postoje rodičů a žáků ke vzdělávání - cíl: prozkoumat podrobněji názory rodičů a dětí na otázky související s obsahem, cíli a kvalitou vzdělávání, v kontextu vlastních vzdělanostních aspirací, názorů na reformu v základním a středním školství a na problematiku nerovností ve vzdělávání. _x000a_"/>
    <s v="ukončeno"/>
    <s v="externí"/>
    <s v="on-going"/>
    <s v="jiné"/>
    <x v="8"/>
    <s v="jiné"/>
    <s v="anketa, dotazníky, expertní hloubkové rozhovory"/>
    <s v="září"/>
    <n v="2008"/>
    <s v="květen"/>
    <n v="2009"/>
    <s v="STEM/MARK, a.s."/>
    <n v="2400000"/>
    <n v="2016807"/>
    <s v="http://www.msmt.cz/vzdelavani/skolskareforma/postoje-a-nazory-verejnosti-skolstvi-a-vzdelavani?highlightWords=Anal%C3%BDza+struktury+postoj%C5%AF+o%C4%8Dek%C3%A1v%C3%A1n%C3%AD+ve%C5%99ejnosti+oblasti+%C5%A1kolstv%C3%AD%2C+v%C3%BDchovy+vzd%C4%9Bl%C3%A1v%C3%A1n%C3%AD"/>
    <s v="Typ evaluace není relevantní pro studii"/>
  </r>
  <r>
    <s v="30."/>
    <s v="MŠMT"/>
    <s v="OP VK"/>
    <s v="Metody a formy výuky v ZUŠ před zavedením RVP do ZUV – ředitelé a učitelé ZUŠ "/>
    <s v="Cílem bylo provedení štření a následné analýzy názorů pedagogických pracovníků (ředitelů a učitelů) ZUŠ na stávající metody a formy výuky v ZUŠ v následujících obastech: Informace a informovanost, Prostředí v ZUŠ, Spolupráce s rodiči, jinými ZUŠ a organizování soutěží,Další vzdělávání, 1.5. Aktuální problémy ZUŠ podle ředitelů a učitelů"/>
    <s v="ukončeno"/>
    <s v="externí"/>
    <s v="on-going"/>
    <s v="jiné"/>
    <x v="8"/>
    <s v="jiné"/>
    <s v="on-line dotazování"/>
    <s v="prosinec"/>
    <n v="2008"/>
    <s v="prosinec"/>
    <n v="2009"/>
    <s v="Factum Invenio, s.r.o."/>
    <n v="300000"/>
    <n v="168067"/>
    <s v="www.esfcr.cz/file/7986_1_1"/>
    <s v="Typ evaluace není relevantní pro studii"/>
  </r>
  <r>
    <s v="31."/>
    <s v="MŠMT"/>
    <s v="OP VK"/>
    <s v="Studie proveditelnosti pro realizaci_x000a_Individuálního projektu národního_x000a_ČESKÁ ŠKOLA BEZ HRANIC_x000a_"/>
    <s v="Projekt byl zaměřen na vyrovnávání vzdělávacích příležitostí žáků ve věku povinné školní docházky vzdělávaných v nestandardních podmínkách. Cílem projketu bylo posoudit, zda způsob řešení problémů vznikajících při vzdělávání žáků ve věku povinné školní docházky v nestandardních podmínkách prostřednictvím využití digitálních technologií formou individuální distanční podpory jejich vzdělávání může být efektivní a proveditelný. Smyslem studie je poskytnout MŠMT podklady pro rozhodnutí k podpoře tohoto záměru formou individuálního národního projektu financovaného z OP Vzdělávání pro konkurenceschopnost (OP VK) v rámci ESF.  "/>
    <s v="ukončeno"/>
    <s v="externí"/>
    <s v="on-going"/>
    <s v="jiné"/>
    <x v="8"/>
    <s v="jiné"/>
    <s v="analýza dostupných dat, desk research"/>
    <s v="říjen"/>
    <n v="2011"/>
    <s v="prosinec"/>
    <n v="2011"/>
    <s v="Ostravská univerzita v Ostravě"/>
    <n v="120000"/>
    <n v="99000"/>
    <s v="http://www.op-vk.cz/cs/siroka-verejnost/studie-a-analyzy/studie-proveditelnosti-pro-realizaci-individualniho-projektu-narodniho-ceska-skola-bez-hranic.html"/>
    <s v="Typ evaluace není relevantní pro studii"/>
  </r>
  <r>
    <s v="32."/>
    <s v="MŠMT"/>
    <s v="OP VK"/>
    <s v="Analýza možných dopadů nařízení Evropské komise"/>
    <s v="Předmět zakázky bylo institucionální posouzení návrhů legislativních předpisů upravujících implementaci strukturálních fondů EU v programovacím období 2014 - 2020. Předmětem posouzení byly následující návrhy (vztahující se ke gesci MŠMT):_x000a_- návrh obecného nařízení tj. návrh nařízení pro všechny strukturální nástroje EU;_x000a_- návrh nařízení o Evropském fondu pro regionální rozvoj 2014 – 2020;_x000a_- návrh nařízení o Evropském sociálním fondu 2014 - 2020;_x000a_- návrh nařízení o Evropském globalizačním fondu (European Globalisation Fund);_x000a_- návrh nařízení o European Union Programme for Social Change and Innovation;_x000a_- návrh nařízení o Evropské územní spolupráci 2014–2020._x000a_"/>
    <s v="ukončeno"/>
    <s v="externí"/>
    <s v="on-going"/>
    <s v="2014+"/>
    <x v="7"/>
    <s v="veřejná správa"/>
    <s v="analýza relevantní legislativy"/>
    <s v="červen"/>
    <n v="2011"/>
    <s v="říjen"/>
    <n v="2011"/>
    <s v="PWC ČR, s.r.o."/>
    <n v="120000"/>
    <n v="99000"/>
    <s v="http://www.op-vk.cz/cs/siroka-verejnost/studie-a-analyzy/analyza-moznych-dopadu-narizeni-evropske-komise.html"/>
    <s v="Typ evaluace není relevantní pro studii"/>
  </r>
  <r>
    <s v="33."/>
    <s v="MŠMT"/>
    <s v="OP VK"/>
    <s v="Vzdělání, nezaměstnanost a požadavky zaměstnavatelů (Koncepce technického vzdělání v resortu MPO)"/>
    <s v="Předmětem plnění veřejné zakázky bylo zpracování analýzy cílové skupiny. Analýza cílové skupiny a Studie proveditelnosti budou sloužit jako podklad pro projekt „Koncepce technického vzděláváni v resortu MPO&quot;. Tento projekt je zaměřen na lepši provázáni vzdělávacího systému odborného vzděláváni s požadavky budoucího trhu práce._x000a_Cílem připravovaného projektu „Koncepce technického vzdělávání v resortu MPO&quot; je lépe provázat vzdělávací systém odborného vzdělávání s požadavky budoucího trhu práce pomoci kurikulárních reforem, vytvořením efektivnějšího poradenského systému a prostředí pro lepší spolupráci škol a externích partnerů z řad podnikatelských subjektů. "/>
    <s v="ukončeno"/>
    <s v="externí"/>
    <s v="on-going"/>
    <s v="jiné"/>
    <x v="8"/>
    <s v="jiné"/>
    <s v="analýza statistických a jiných dostupných dat"/>
    <s v="červen"/>
    <n v="2011"/>
    <s v="říjen"/>
    <n v="2011"/>
    <s v="RPSC ideas, s.r.o."/>
    <n v="120000"/>
    <n v="95000"/>
    <s v="http://www.op-vk.cz/cs/siroka-verejnost/studie-a-analyzy/vzdelani-nezamestnanost-a-pozadavky-zamestnavatelu-koncepce-technickeho-vzdelani-v-resortu-mpo.html"/>
    <s v="Typ evaluace není relevantní pro studii"/>
  </r>
  <r>
    <s v="34."/>
    <s v="MŠMT"/>
    <s v="OP VK"/>
    <s v="Metodická podpora učitele, nové organizační formy práce směřující k postupnému přechodu k vzdělávacím strategiím, které naplňují individuální rozvoj potřeb žáka. Podpora systému Učící se škola"/>
    <s v="Cílem bylo shrnutí zahraniční a domácí zkušenosti, identifikace známých překážek a příležitostí z hlediska vybavenosti učitelů pro realizaci kurikulární reformy, reálnou připravenost vybraných škol přijímat intenzivní podporu v této oblasti a nutné kontextové podmínky pro dosažení změn ve výuce, které povedou k naplňování cílů reformy v oblasti orientace vyučování na žáka, jeho potřeby a rozvíjení jeho potencialit směrem k dosahování osobního maxima. Dalším cílem bylo připravit soubor podpůrných materiálů (překlady / přehledy zahraničních materiálů) pro budoucí školitele učitelů._x000a_V první fázi bude zúžen okruh vhodných metod práce s učiteli. Ve druhé fázi budou pro vybrané metody poskytování podpory učiteli rozpracovány konkrétní postupy._x000a_–_x000a_"/>
    <s v="ukončeno"/>
    <s v="externí"/>
    <s v="on-going"/>
    <s v="jiné"/>
    <x v="8"/>
    <s v="jiné"/>
    <s v="hloubkové rozhovory, skupinové rozhovory (focus groups), pozorování vyučovacích hodin a analýza dokumentů"/>
    <s v="červen"/>
    <n v="2009"/>
    <s v="únor"/>
    <n v="2010"/>
    <s v="Univerzita Karlova v Praze_x000a_Pedagogická fakulta"/>
    <n v="1000000"/>
    <n v="840336"/>
    <s v="http://www.esfcr.cz/file/7988"/>
    <s v="Typ evaluace není relevantní pro studii"/>
  </r>
  <r>
    <s v="35."/>
    <s v="MŠMT"/>
    <s v="OP VK"/>
    <s v="Standardy pro základní vzdělávání "/>
    <s v="Průzkum názorů a odborných stanovisek ke tvorbě standardu kvality profese učitele, studie je zaměřena na oblast dalšího vzdělávání pedagogických pracovníků, jejím cílem bylo celkově vymezit očekávané profesní kompetence učitelů, identifikovat _x000a_a zmapovat míru odborné konsensu v tom, jaké kompetence učitelů jsou považovány _x000a_za prioritní a jak se má dále pracovat se standardem kvality profese učitele v systému podpory učitelů a v systému DVPP"/>
    <s v="ukončeno"/>
    <s v="interní"/>
    <s v="ad-hoc"/>
    <s v="jiné"/>
    <x v="8"/>
    <s v="jiné"/>
    <s v="Internetové strukturované diskuse,Diskusní semináře, Interní diskuse v pedagogických asociacích, na fakultách připravujících učitele_x000a_Interní diskuse v dalších organizacích (ČŠI, NÚOV, ..),diskuse expertní skupiny, obsahovou analýza získaných informací_x000a_"/>
    <s v="červen"/>
    <n v="2011"/>
    <s v="říjen"/>
    <n v="2011"/>
    <s v="Interní expertní tým"/>
    <n v="1800980"/>
    <n v="0"/>
    <s v="není zveřejněno"/>
    <s v="Typ evaluace není relevantní pro studii"/>
  </r>
  <r>
    <s v="36."/>
    <s v="MŠMT"/>
    <s v="OP VK"/>
    <s v="Analýza stavu a možného vývoje VOŠ"/>
    <s v="Cílem je zpracovat analýzu současné struktury, kapacit a oborového zaměření vyšších odborných škol, popis jejich vazeb na region, státní správu a samosprávu a zaměstnavatelskou sféru, dále pak analýzu uplatnění absolventů VOŠ (pracovní trh, další studium), dlouhodobou projekci požadavků pracovního trhu na absolventy terciárního vzdělávání se zaměřením na bakalářské studium pro výkon profese („profesní bakalářské studium“), analýzu specifikovaných koncepčních a strategických dokumentů ve vztahu k vyššímu odbornému vzdělávání s cílem identifikovat možné směry vývoje, návrh cílů sektoru vyššího odborného vzdělávání v souladu s bolognským a kodaňským procesem, zahraničními trendy a požadavky kvalifikačních rámců, návrh možného budoucího institucionálního řešení segmentu vyššího odborného vzdělávání v rámci sektoru terciárního vzdělávání i mimo něj, včetně systému akreditace a zhodnocení současného stavu a návrh doporučení pro nápravu zjištěného stavu"/>
    <s v="ukončeno"/>
    <s v="externí"/>
    <s v="on-going"/>
    <s v="jiné"/>
    <x v="8"/>
    <s v="–"/>
    <s v="dotazníkové šetření, workshopy, jednání"/>
    <s v="únor"/>
    <n v="2009"/>
    <s v="červenec"/>
    <n v="2009"/>
    <s v="Ing. Michal Karpíšek"/>
    <n v="2000000"/>
    <n v="1680672"/>
    <s v="http://www.zkola.cz/rodice/vybirameskolu/vyssi-odborne-skoly/Documents/Analyza.pdf"/>
    <s v="Typ evaluace není relevantní pro studii"/>
  </r>
  <r>
    <s v="37."/>
    <s v="MŠMT"/>
    <s v="OP VK"/>
    <s v="Analýza podmínek pro uskutečňování RVP ZV a možností podpory realizace a rozvoje ŠVP na základních školách"/>
    <s v="1. Poskytnout komplexní obraz reálné situace škol v oblasti materiálních, personálních, hygienických, organizačních a jiných podmínek pro uskutečňování RVP ZV, včetně porovnání potřeb škol a jejich reálných možností. Výstup analýzy bude použit při úpravách RVP ZV pro podrobnější stanovení minimálních a optimálních podmínek pro uskutečňování RVP ZV _x000a_- Zjištění a analýza reálných podmínek pro uskutečňování RVP ZV na základě kapitoly 10 RVP ZV_x000a_- Porovnání potřeb škol a jejich reálných možností (včetně finančních)_x000a_- Kvalifikovaný odhad nákladů potřebných na přechod všech škol k minimálnímu a optimálnímu   stavu_x000a_- Návrh inovace a konkretizace materiálních, personálních, hygienických, organizačních a jiných podmínek pro uskutečňování RVP ZV_x000a__x000a__x000a_2. Zmapovat potřeby základních škol v oblasti spolupráce škol a podpory práce učitele:_x000a_- Vznik a stabilizace spolupracujících škol na regionální i nadregionální úrovni_x000a_- Podpora inovace ŠVP_x000a_- Podpora tvůrčího a inovativního myšlení učitelů_x000a_- Metodická podpora učitelů v jednotlivých vzdělávacích oblastech RVP ZV_x000a_- Materiální a personální zajištění výuky podle ŠVP"/>
    <s v="ukončeno"/>
    <s v="externí"/>
    <s v="on-going"/>
    <s v="jiné"/>
    <x v="8"/>
    <s v="–"/>
    <s v="Kvalitativní výzkum, expertní In –Depth Interviews"/>
    <s v="červen"/>
    <n v="2009"/>
    <s v="červenec"/>
    <n v="2009"/>
    <s v="Ipsos Tambor, s.r.o."/>
    <n v="1000000"/>
    <n v="840336"/>
    <s v="www.esfcr.cz/file/7984_1_1/"/>
    <s v="Typ evaluace není relevantní pro studii"/>
  </r>
  <r>
    <s v="38."/>
    <s v="MŠMT"/>
    <s v="OP VK"/>
    <s v="Průchod žáků se zdravotním postižením a znevýhodněním do terciárního vzdělávání a na trh práce"/>
    <s v="Cílem je zjištění resp. následné zhodnocení postavení a preferencí studentů zdravotně znevýhodněných postižených ve vzdělávání."/>
    <s v="ukončeno"/>
    <s v="externí"/>
    <s v="on-going"/>
    <s v="jiné"/>
    <x v="8"/>
    <s v="–"/>
    <s v="dotazníkové šetření"/>
    <s v="říjen"/>
    <n v="2009"/>
    <s v="leden"/>
    <n v="2010"/>
    <s v="SC&amp;C, s.r.o."/>
    <n v="1200000"/>
    <n v="1008403"/>
    <s v="http://www.op-vk.cz/cs/siroka-verejnost/studie-a-analyzy/pruchod-zaku-se-zdravotnim-postizenim-a-znevyhodnenim-do-terciarniho-vzdelavani-a-na-trh-prace.html"/>
    <s v="Typ evaluace není relevantní pro studii"/>
  </r>
  <r>
    <s v="39."/>
    <s v="MŠMT"/>
    <s v="OP VK"/>
    <s v="Zmapování nabídky a kvality učebnic pro oblast středního vzdělávání"/>
    <s v="1. Analýza dostupnosti učebnic a dalších výukových materiálů pro:_x000a_   a. jednotlivé vzdělávací oblasti_x000a_   b. skupiny oborů_x000a_2. Srovnání nabídky trhu s učebnicemi a poptávky středních škol s identifikací kritických oblastí._x000a_3. Rozbor nejčastějších výhrad škol vůči kvalitě učebnic a nejčastějších požadavků a doporučení směřovaných k tvorbě nových výukových materiálů_x000a_4. Posouzení vybraného vzorku alespoň 10 učebnic nejčastěji využívaných školami (ve struktuře 5 učebnic určených pro všeobecně vzdělávací předměty, 5 učebnic pro odborné předměty) s důrazem na jejich přínos k rozvoji klíčových kompetencí žáků._x000a_5. Návrh opatření k bodu k bodu 1 - 5._x000a_"/>
    <s v="ukončeno"/>
    <s v="externí"/>
    <s v="on-going"/>
    <s v="jiné"/>
    <x v="8"/>
    <s v="–"/>
    <s v="Kvalitativní výzkum - rozhovory s učiteli, nakladateli, zástupci MŠMT, rešerše webových stránek. Kvantitativní výzkum - dotazníková šetření, strukturované rozhovory"/>
    <s v="květen"/>
    <n v="2009"/>
    <s v="říjen"/>
    <n v="2009"/>
    <s v="PEDAGOGICKÉ CENTRUM ÚSTÍ NAD LABEM, O. P. S."/>
    <n v="1500000"/>
    <n v="1260504"/>
    <s v="http://www.esfcr.cz/file/7990"/>
    <s v="Typ evaluace není relevantní pro studii"/>
  </r>
  <r>
    <s v="40."/>
    <s v="MŠMT"/>
    <s v="OP VK"/>
    <s v="Podpora zpracování strategie rozvoje vzdělávání v ČR do roku 2020 - tzv. Bílá kniha"/>
    <s v="Cílem projektu bude a) vytvoření strategie, která se bude obsahovat vizi rozvoje všech stupňů vzdělávání v ČR v návaznosti na dosažení konkrétních společných cílů základních dokumentů evropské spolupráce a která bude projednána s odbornou veřejností, b) vytvoření strategického dokument MŠMT potřebný pro přípravu nového kohezního období, jehož základní obrysy jsou vázány na cíle a priority strategie Evropa 2020.  "/>
    <s v="zrušeno"/>
    <s v="NR"/>
    <s v="NR"/>
    <s v="2014+"/>
    <x v="7"/>
    <s v="–"/>
    <s v="NR"/>
    <s v="listopad"/>
    <n v="2012"/>
    <s v="prosinec"/>
    <n v="2013"/>
    <s v="NR"/>
    <n v="8000000"/>
    <s v="NR"/>
    <s v="NR"/>
    <s v="Typ evaluace není relevantní pro studii"/>
  </r>
  <r>
    <s v="41."/>
    <s v="MŠMT"/>
    <s v="OP VK"/>
    <s v="Hodnocení nastavení systému implementace jednotkových nákladů v OPVK"/>
    <s v="Hlavním cílem projektu bude vyhodnocení funkčnosti systému šablon jednotkových nákladů a zhodnocení pokroku ve vzdělávání na základních školách, ke kterému došlo použitím tohoto systému. Hodnocena bude rovněž míra snížení náročnosti administrace prostřednictvím šablon jednotkových nákladů a spokojenost subjektů zapojených do implementace s využitím této formy administrace projektů. V rámci projektu bude porovnáno také využití zjednodušené administrace projektů formou systému šablon jednotkových nákladů s jinými systémy, které využívají simplifikované přístupy v administraci projektů._x000a__x000a_"/>
    <s v="ukončeno"/>
    <s v="externí"/>
    <s v="on-going"/>
    <s v="řízení a implementace"/>
    <x v="4"/>
    <s v="–"/>
    <s v="dotazníkové šetření, polostrukturované rozhovory"/>
    <s v="únor"/>
    <s v="2013"/>
    <s v="duben"/>
    <s v="2013"/>
    <s v="DHV ČR, s.r.o."/>
    <n v="1000000"/>
    <n v="506000"/>
    <s v="http://www.op-vk.cz/filemanager/files/file.php?file=29049"/>
    <s v="Typ evaluace není relevantní pro studii"/>
  </r>
  <r>
    <s v="42."/>
    <s v="MŠMT"/>
    <s v="OP VK"/>
    <s v="Analýza nabídky dalšího vzdělávání v souvislosti s intervencemi OP VK"/>
    <s v="Cílem je vytvořit 1) přehled o neakreditovaných programech DV poskytovaných soukromými institucemi i školami. Přehled bude dále rozčleněn podle dalších hledisek (obsahového zaměření/oboru vzdělávání, typ poskytovatele (soukromé instituce, školy) s odlišením kurzů normativních (povinnost vzdělávání plynoucí ze zákona), v regionálním členění, podle počtu účastníků, podle míry ukončování kurzů, podle délky kurzu, finanční podpory vzniku nebo realizace kurzu z OP VK nebo jiného ESF programu,_x000a__x000a_2) přehled o zapojení jednotlivých škol v dalším vzdělávání v oborech odpovídajících oborům počátečního vzdělávání na základě výsledků šetření realizovaného v roce 2011 ÚIV. Přehled bude dále detailně členěn podle druhů škol, které je poskytují (dle ISCED), v regionálním členění, podle obsahového zaměření/oboru vzdělávání, podle dalších hledisek ve vazbě na strukturu a podrobnost dotazníku, finanční podpory vzniku nebo realizace kurzu z OPVK nebo jiného ESF programu._x000a_"/>
    <s v="ukončeno"/>
    <s v="externí"/>
    <s v="on-going"/>
    <s v="2014+"/>
    <x v="7"/>
    <s v="–"/>
    <s v="desk research"/>
    <s v="srpen"/>
    <s v="2012"/>
    <s v="prosinec"/>
    <n v="2012"/>
    <s v="Proces, s.r.o."/>
    <s v="800 000,-"/>
    <n v="439000"/>
    <s v="http://www.op-vk.cz/cs/siroka-verejnost/studie-a-analyzy/analyza-nabidky-dalsiho-vzdelavani.html"/>
    <s v="Typ evaluace není relevantní pro studii"/>
  </r>
  <r>
    <s v="44."/>
    <s v="MŠMT"/>
    <s v="OP VK"/>
    <s v="Hodnocení ukončených Ipn"/>
    <s v="Cílem projektu bude vyhodnocení 4 realizovaných ukončených IPn. Jedná se o projekty:_x000a_Metodická podpora růstu kvality učitelské profese, Rozvoj školních poradenských pracovišť - Vzdělávání - Informace - Poradenství II, Podpora učitelů gymnázií jako pilířů kvality gymnaziálního vzdělávání (Kurikulum G) a Příprava vedoucích pracovníků a koordinátorů středních odborných škol na tvorbu a realizaci ŠVP. Dva posledně jmenované projekty se zabývají zaváděním ŠVP do praxe, jeden projekt do středních odborných škol a středních odborných učilišť, druhý projekt do gymnázií. Dílčím výstupem by proto měla být i komparace metodické podpory zavádění ŠVP do praxe v obou typech škol._x000a_"/>
    <s v="ukončeno"/>
    <s v="externí"/>
    <s v="on-going"/>
    <s v="jiné"/>
    <x v="8"/>
    <s v="–"/>
    <s v="dotazníkové šetření, polostrukturované rozhovory"/>
    <s v="březen"/>
    <s v="2013"/>
    <s v="červen"/>
    <s v="2013"/>
    <s v="Proces, s.r.o."/>
    <n v="400000"/>
    <n v="300000"/>
    <s v="http://www.msmt.cz/uploads/OP_VK/Evaluace/Hodnoceni_ukoncenych_IPn_ZaverecnaZprava.pdf"/>
    <s v="Typ evaluace není relevantní pro studii"/>
  </r>
  <r>
    <s v="48."/>
    <s v="MŠMT"/>
    <s v="OP VK a VaVpI"/>
    <s v="Ex – ante evaluace 2014+"/>
    <s v="Předmětem veřejné zakázky bude provedení ex-ante evaluace programového dokumentu připravovaného v gesci MŠMT pro programové období 2014-2020 dle požadavků návrhu Obecného nařízení pro fondy Společného strategického rámce, který by měl pokrývat jak oblast výzkum a vývoje, tak oblast vzdělávání. _x000a_Účelem ex-ante evaluace je zajistit vhodné nastavení operačního programu tak, aby se stal účinným nástrojem pro řešení definovaných potřeb a naplnění cílů svěřené oblasti (VaV/vzdělávání), která je obsahem hodnoceného programu._x000a_Ex-ante hodnocení má za cíl zlepšit kvalitu koncepce připravovaného programu a současně také  posoudit jeho účinnost a předpokládaný dopad."/>
    <s v="v realizaci"/>
    <s v="externí"/>
    <s v="ex-ante"/>
    <s v="2014+"/>
    <x v="7"/>
    <s v="–"/>
    <s v="Kvalitativní evaluace  s kombinací nástrojů - pohovory, fokusní skupiny, desk research, expertní panely socioek.studie"/>
    <s v="květen"/>
    <s v="2013"/>
    <s v="květen"/>
    <n v="2015"/>
    <s v="Hope/Naviga"/>
    <s v="3000000 (1500000 OP VK)"/>
    <n v="1200000"/>
    <m/>
    <s v="Typ evaluace není relevantní pro studii"/>
  </r>
  <r>
    <s v="49."/>
    <s v="MŠMT"/>
    <s v="OP VK"/>
    <s v="Analýza výzev pro předkládání individuálních projektů "/>
    <s v="Cílem této aktivity je zhodnocení výzev pro předkládání individuálních projektů. V rámci hodnocení je vytvořena podrobný přehled projektů, tříděných podle oblastí podpory v jednotlivých výzvách. V tabulkách budou uvedena data popisující zastoupení cílových skupin, podporovaných aktivit, klíčových aktivit a výstupů projektů. Tato data budou sloužit pro potřebu monitoringu a reportingu o realizaci OP VK a současně jako podklad pro realizaci externě zpracovávaných analýz a evaluací. Analýza bude prováděna interně a její dokončení je plánováno na podzim roku 2012. Výstupem bude zdokumentování přínosu OP VK v dané oblasti podpory včetně přehledu výstupů."/>
    <s v="ukončeno"/>
    <s v="interní"/>
    <s v="on-going"/>
    <s v="výzvy"/>
    <x v="9"/>
    <s v="–"/>
    <s v="desk research"/>
    <s v="květen"/>
    <s v="2013"/>
    <s v="červen"/>
    <n v="2014"/>
    <s v="–"/>
    <s v="interně/bez vyčíslení nákladů"/>
    <s v="–"/>
    <s v="http://www.op-vk.cz/cs/siroka-verejnost/studie-a-analyzy/analyza-vyzev-pro-predkladani-individualnich-projektu.html"/>
    <s v="Typ evaluace není relevantní pro studii"/>
  </r>
  <r>
    <s v="50."/>
    <s v="MŠMT"/>
    <s v="OP VK"/>
    <s v="Zhodnocení výstupů z tematických seminářů OPVK"/>
    <s v="V rámci této aktivity je plánováno zhodnocení souhrnných výstupů z realizovaných tematických seminářů, na kterých příjemci prezentují projekty  zaměřené vždy na určitou oblast podpory (např. multikulturní výchova, prevence rasismu a xenofobie apod.). V připravovaném analytickém výstupu, který bude dokončen do konce roku 2012. Záměrem tematických seminářů je především poskytnou prostor příjemcům pro výměnu zkušeností a pro případné navázání spolupráce."/>
    <s v="průběžně realizováno"/>
    <s v="interní"/>
    <s v="on-going"/>
    <s v="jiné"/>
    <x v="8"/>
    <s v="–"/>
    <s v="analýza dostupných dat, desk research"/>
    <s v="květen"/>
    <s v="2013"/>
    <s v="červen"/>
    <n v="2014"/>
    <s v="–"/>
    <s v="interně/bez vyčíslení nákladů"/>
    <s v="–"/>
    <m/>
    <s v="Typ evaluace není relevantní pro studii"/>
  </r>
  <r>
    <s v="51."/>
    <s v="MŠMT"/>
    <s v="OP VK"/>
    <s v="Vztah OP VK ke Strategii 2020 a Country Specific Recommendations"/>
    <s v="Tato interní analýza dokumentuje vztah jednotlivých realizovaných výzev OP VK ke Strategii 2020 a Country Specific Recommendations. "/>
    <s v="ukončeno"/>
    <s v="interní"/>
    <s v="ad-hoc"/>
    <s v="výzvy"/>
    <x v="9"/>
    <s v="–"/>
    <s v="desk research"/>
    <s v="leden"/>
    <s v="2013"/>
    <s v="prosinec"/>
    <s v="2013"/>
    <s v="–"/>
    <s v="interně/bez vyčíslení nákladů"/>
    <n v="0"/>
    <s v="http://www.op-vk.cz/cs/siroka-verejnost/studie-a-analyzy/vztah-op-vk-ke-strategii-2020-a-country-specific-recommendations.html"/>
    <s v="Typ evaluace není relevantní pro studii"/>
  </r>
  <r>
    <s v="52."/>
    <s v="MŠMT"/>
    <s v="OP VK"/>
    <s v="Výsledky analýzy počtu a příčin vzniku podezření na nesrovnalost identifikovaných v OP VK"/>
    <s v="Ministerstvo školství mládeže a tělovýchovy zveřejňuje výsledky analýzy počtu a příčin vzniku podezření na nesrovnalost identifikovaných v rámci Operačního programu Vzdělávání pro konkurenceschopnost"/>
    <s v="průběžně realizováno"/>
    <s v="interní"/>
    <s v="ad-hoc"/>
    <s v="nesrovnalosti"/>
    <x v="11"/>
    <s v="–"/>
    <s v="desk research"/>
    <s v="leden"/>
    <n v="2013"/>
    <s v="prosinec"/>
    <s v="2013"/>
    <s v="–"/>
    <s v="interně/bez vyčíslení nákladů"/>
    <s v="–"/>
    <s v="http://www.op-vk.cz/cs/siroka-verejnost/studie-a-analyzy/vysledky-analyzy-poctu-a-pricin-vzniku-podezreni-na-nesrovnalost-identifikovanych-v-op-vk-1.html"/>
    <s v="Typ evaluace není relevantní pro studii"/>
  </r>
  <r>
    <s v="57."/>
    <s v="MŠMT"/>
    <s v="OP VK"/>
    <s v="Závěrečná evaluace publicity OP VK"/>
    <s v="Závěrečná evaluace publicity a komunikačního plánu OP VK. V současné době probíhá výběrové řízení na externího dodavatele komunikační kampaně pro OP VK, která se bude odehrávat v říjnu 2015. Součástí evaluace bude hodnocení této kampaně."/>
    <s v="ukončeno"/>
    <s v="interní"/>
    <s v="ad-hoc"/>
    <s v="publicita"/>
    <x v="13"/>
    <s v="–"/>
    <s v="desk research, dotazníkové šetření, individuální pohovory, teorií vedená evaluace"/>
    <s v="leden"/>
    <n v="2016"/>
    <s v="červenec"/>
    <n v="2016"/>
    <s v="–"/>
    <s v="–"/>
    <s v="–"/>
    <s v="Není zveřejněno,_x000a_dostupná je na vyžádání MŠMT – ŘO OP VVV. "/>
    <s v="Typ evaluace není relevantní pro studii"/>
  </r>
  <r>
    <s v="58."/>
    <s v="MŠMT"/>
    <s v="OP VK"/>
    <s v="Výsledky analýzy počtu a příčin vzniku podezření na nesrovnalost identifikovaných v OP VK"/>
    <s v="Ministerstvo školství mládeže a tělovýchovy zveřejňuje výsledky analýzy počtu a příčin vzniku podezření na nesrovnalost identifikovaných v rámci Operačního programu Vzdělávání pro konkurenceschopnost"/>
    <s v="ukončeno"/>
    <s v="interní"/>
    <s v="ad-hoc"/>
    <s v="nesrovnalosti"/>
    <x v="11"/>
    <s v="–"/>
    <s v="desk research"/>
    <s v="srpen"/>
    <n v="2015"/>
    <s v="říjen"/>
    <n v="2015"/>
    <s v="–"/>
    <s v="interně/bez vyčíslení nákladů"/>
    <s v="–"/>
    <s v="http://www.op-vk.cz/cs/siroka-verejnost/studie-a-analyzy/stanoveni-hodnot-monitorovaciho-indikatoru-op-vk-uplatneni-absolventu-podle-typu-vzdelani.html"/>
    <s v="Typ evaluace není relevantní pro studii"/>
  </r>
  <r>
    <s v="1."/>
    <s v="MPSV"/>
    <s v="OP LZZ"/>
    <s v="Ex-ante hodnocení Operačního programu Lidské zdroje a zaměstnanost pro období 2007-2013_x000a_"/>
    <s v="Účelem je poskytnout metodický podklad a jasně, přehledně a jednoznačně formulovat nezbytné úkoly pro provedení ex-ante evaluace. Celkovým cílem ex-ante hodnocení je optimalizace alokace zdrojů a zvýšení kvality programování. "/>
    <s v="ukončeno"/>
    <s v="externí"/>
    <s v="ex-ante"/>
    <s v="jiné"/>
    <x v="3"/>
    <s v="–"/>
    <s v="desk research, SWOT analýza, analýza dat, řízený rozhovory, dokumentů "/>
    <s v="leden"/>
    <n v="2006"/>
    <s v="říjen"/>
    <n v="2006"/>
    <s v="DHV CR, spol. s r. o."/>
    <n v="1999999"/>
    <n v="1860000"/>
    <s v="http://www.esfcr.cz/file/6005"/>
    <s v="Typ evaluace není relevantní pro studii"/>
  </r>
  <r>
    <s v="2."/>
    <s v="MPSV"/>
    <s v="OP LZZ"/>
    <s v="Organizace evaluačních fokusních skupin OP LZZ a evaluačního workshopu"/>
    <s v="Hlavním cílem evaluačních fokusních skupin je zmapovat, popsat a analyzovat počáteční průběh, vývoj a potíže operačního programu prostřednictvím vytvoření tématicky členěného prostoru pro sdílení zkušeností z dosavadního průběhu programu. "/>
    <s v="ukončeno"/>
    <s v="externí"/>
    <s v="on-going"/>
    <s v="řízení a implementace"/>
    <x v="9"/>
    <s v="–"/>
    <s v="focus groups"/>
    <s v="únor"/>
    <n v="2009"/>
    <s v="prosinec"/>
    <n v="2009"/>
    <s v="Navreme Boheme, s. r. o."/>
    <n v="900000"/>
    <n v="830518"/>
    <s v="http://www.esfcr.cz/file/7703"/>
    <s v="Typ evaluace není relevantní pro studii"/>
  </r>
  <r>
    <s v="4."/>
    <s v="MPSV"/>
    <s v="OP LZZ"/>
    <s v="Roční operační vyhodnocení OP LZZ 2009"/>
    <s v="Evaluace pokroku v oblasti naplňování všech prioritních os OP LZZ, kterého bylo při provádění operačního programu dosaženo."/>
    <s v="ukončeno"/>
    <s v="externí"/>
    <s v="on-going"/>
    <s v="řízení a implementace"/>
    <x v="9"/>
    <s v="–"/>
    <s v="analýza dokumentů, analýza dat, srovnávací analýza, fokusní skupiny, dotazníkové šetření, panel expertů, polostrukturované rozhovory"/>
    <s v="květen"/>
    <n v="2009"/>
    <s v="květen"/>
    <n v="2010"/>
    <s v="RegioPartner, s. r. o."/>
    <n v="1999999"/>
    <n v="1345000"/>
    <s v="http://www.esfcr.cz/file/7969"/>
    <s v="Typ evaluace není relevantní pro studii"/>
  </r>
  <r>
    <s v="5."/>
    <s v="MPSV"/>
    <s v="OP LZZ"/>
    <s v="Hodnocení uplatňování principu partnerství v projektech OP LZZ"/>
    <s v="Zakázka je zaměřena na evaluaci uplatňování principu partnerství v rámci OP LZZ a na formulaci doporučení v této oblasti využitelných při realizaci projektů OP LZZ, při nastavení výzev a pro stanovení legislativy, pravidel a pokynů v souvislosti s řízením a implementací OP LZZ."/>
    <s v="ukončeno"/>
    <s v="externí"/>
    <s v="on-going"/>
    <s v="partnerství"/>
    <x v="5"/>
    <s v="–"/>
    <s v="individuální rozhovory, focus groups, dotazníkový průzkum, případové studie, sekundární analýza databází a informačních soustav, obsahová analýza"/>
    <s v="únor"/>
    <n v="2010"/>
    <s v="červen"/>
    <n v="2011"/>
    <s v="IREAS centrum, s.r.o."/>
    <n v="1844000"/>
    <n v="1699000"/>
    <s v="http://www.esfcr.cz/file/8120"/>
    <s v="Typ evaluace není relevantní pro studii"/>
  </r>
  <r>
    <s v="6."/>
    <s v="MPSV"/>
    <s v="OP LZZ"/>
    <s v=" Evaluace účinnosti komunikačních aktivit (publicity) programu OP LZZ"/>
    <s v="Prověření aktuálního stavu informovanosti cílových skupin KoP o ESF a OP LZZ, vyhodnocení reálného dopadu implementace KoP včetně prověření účinnosti informačních a propagačních nástrojů._x000a_"/>
    <s v="ukončeno"/>
    <s v="externí"/>
    <s v="on-going"/>
    <s v="publicita"/>
    <x v="13"/>
    <s v="–"/>
    <s v="kreativní skupinové diskuze, individuální hloubkové rozhovory, měření dráhy zraku, bulletin board, mediální analýza, strukturované rozhovory s médii a analýza námětů, ECCO analýza."/>
    <s v="březen"/>
    <n v="2010"/>
    <s v="červen"/>
    <n v="2011"/>
    <s v="Naviga 4, s. r. o."/>
    <n v="1608000"/>
    <n v="1323000"/>
    <s v="http://www.esfcr.cz/file/8123_x000a__x000a_http://www.esfcr.cz/file/8122"/>
    <s v="Typ evaluace není relevantní pro studii"/>
  </r>
  <r>
    <s v="7."/>
    <s v="MPSV"/>
    <s v="OP LZZ"/>
    <s v="Roční operační vyhodnocení OP LZZ 2010"/>
    <s v="Cílem je posouzení pokroku, kterého bylo při provádění operačního programu v roce 2010 dosaženo, (ne)dosažené výsledky, (ne)problémové oblasti, včetně formulace konkrétních doporučení na možná zlepšení, a další důležité faktory. "/>
    <s v="ukončeno"/>
    <s v="externí"/>
    <s v="on-going"/>
    <s v="řízení a implementace"/>
    <x v="9"/>
    <s v="–"/>
    <s v="desk research, analýza dat, dotazníkové šetření, řízené rozhovory, panely expertů, focus groups, dephi panel"/>
    <s v="červenec"/>
    <n v="2010"/>
    <s v="červen"/>
    <n v="2011"/>
    <s v="IREAS centrum, s.r.o."/>
    <n v="1957600"/>
    <n v="1538000"/>
    <s v="http://www.esfcr.cz/file/8132_x000a__x000a_http://www.esfcr.cz/file/8131"/>
    <s v="Typ evaluace není relevantní pro studii"/>
  </r>
  <r>
    <s v="9."/>
    <s v="MPSV"/>
    <s v="OP LZZ"/>
    <s v="Organizace evaluačně – expertních fokusních skupin OP LZZ 2010"/>
    <s v="Hlavním cílem zakázky je 1) Průběžně přispívat k formulaci připravovaných výzev; 2) Identifikovat vhodná zjednodušení implementace OP LZZ; 3) Přispět k počínajícím přípravám dalšího programovacího období, zejména prostřednictvím sběru a analýzy informací a názorů stakeholderů z terénu (žadatelé, příjemci, experti, zástupci implementačních subjektů)."/>
    <s v="ukončeno"/>
    <s v="externí"/>
    <s v="on-going"/>
    <s v="řízení a implementace"/>
    <x v="4"/>
    <s v="–"/>
    <s v="focus groups"/>
    <s v="říjen"/>
    <n v="2010"/>
    <s v="září"/>
    <n v="2015"/>
    <s v="RegioPartner, s. r. o."/>
    <n v="1550000"/>
    <n v="1084800"/>
    <s v="http://www.esfcr.cz/folder/5072/"/>
    <s v="Typ evaluace není relevantní pro studii"/>
  </r>
  <r>
    <s v="11."/>
    <s v="MPSV"/>
    <s v="OP LZZ"/>
    <s v="Strategická evaluace ESF s důrazem na OP LZZ"/>
    <s v="Evaluace identifikuje problémy a potřeby trhu práce s ohledem na potřebu zvýšení konkurenceschopnosti ČR, identifikuje problémy české společnosti v oblasti sociálního začleňování a boje s chudobou, vyhodnotí využití pomoci z ESF v ČR, navrhne tematické zaměření a cíle nového operačního programu, pro jednotlivá témata navrhne vhodnou formu (nástroj) implementace a tam, kde je to možné, pro příslušné formy implementace sestaví a ověří teorii změny včetně návrhu vhodných monitorovacích indikátorů a způsobu evaluace. "/>
    <s v="ukončeno"/>
    <s v="externí"/>
    <s v="mid-term"/>
    <s v="2014+"/>
    <x v="7"/>
    <s v="–"/>
    <s v="analýza sekundárních dat, dotazníkové šetření, desk research, polostrukturované rozhovory, expertní konzultace, meta evaluace, prognostické metody, obsahová analýza, metoda syntézy"/>
    <s v="červen"/>
    <n v="2011"/>
    <s v="únor"/>
    <n v="2012"/>
    <s v="DHV CR, spol. s r. o."/>
    <n v="1950000"/>
    <n v="1200000"/>
    <s v="http://www.esfcr.cz/file/8294"/>
    <s v="Typ evaluace není relevantní pro studii"/>
  </r>
  <r>
    <s v="13."/>
    <s v="MPSV"/>
    <s v="OP LZZ"/>
    <s v="Roční operační vyhodnocení OP LZZ 2011"/>
    <s v="Hlavním cílem této evaluace je provést komplexní vyhodnocení průběhu a dosažených věcných výsledků programu v roce 2011, příp. v 1. polovině 2012, identifikovat jeho úspěchy i případné nedostatky a poskytnout zadavateli informace relevantní pro jejich řešení."/>
    <s v="ukončeno"/>
    <s v="externí"/>
    <s v="on-going"/>
    <s v="řízení a implementace"/>
    <x v="9"/>
    <s v="–"/>
    <s v="desk research, kvalitativní a kvantitativní analýza, terénní šetření, analýza případové studie, logický rámec"/>
    <s v="září"/>
    <n v="2011"/>
    <s v="červenec"/>
    <n v="2012"/>
    <s v="HOPE-E.S., v.o.s"/>
    <n v="1903840"/>
    <n v="1035000"/>
    <s v="https://www.esfcr.cz/evaluace/-/dokument/748067"/>
    <s v="Typ evaluace není relevantní pro studii"/>
  </r>
  <r>
    <s v="15."/>
    <s v="MPSV"/>
    <s v="OP LZZ"/>
    <s v="Evaluace úrovně ICT podpory OP LZZ pro zajištění monitorovacího systému programů ESF 2014+"/>
    <s v="Hlavním předmětem této zakázky je na základě dostupných zkušeností s provozem stávajícího informačního systému Monit7+ přispět ke konstrukci nové generace informačního systému, který naplní požadavky na kvalitní (účelný, účinný a úsporný) monitorovací systém v období 2014+ s důrazem na specifické datové potřeby programů ESF a s ohledem na aktuální stav technologického vývoje v oboru ICT."/>
    <s v="ukončeno"/>
    <s v="externí"/>
    <s v="on-going"/>
    <s v="monitorovací systém"/>
    <x v="15"/>
    <s v="–"/>
    <s v="desk research, individuální rozhovory, procesní analýza, skupinová diskuze, dotazníkové šetření, expertní hodnocení, komparativní analýza"/>
    <s v="říjen"/>
    <n v="2011"/>
    <s v="únor"/>
    <n v="2013"/>
    <s v="Naviga 4, s. r. o."/>
    <n v="1984640"/>
    <n v="1248000"/>
    <s v="http://www.esfcr.cz/folder/4808"/>
    <s v="Typ evaluace není relevantní pro studii"/>
  </r>
  <r>
    <s v="17."/>
    <s v="MPSV"/>
    <s v="OP LZZ"/>
    <s v="Zpracování základní podoby Koncepce práce s bezdomovci v České republice včetně možností intervence z ESF do roku 2020"/>
    <s v="Hlavní cíl zakázky je zpracování základní podoby Koncepce práce s bezdomovci  v České republice včetně možností intervencí z ESF do roku 2020. "/>
    <s v="ukončeno"/>
    <s v="externí"/>
    <s v="on-going"/>
    <s v="jiné"/>
    <x v="8"/>
    <s v="–"/>
    <s v="srovnávací analýza, sekundární analýza dat, focus groups, statistická analýza, heuristika"/>
    <s v="leden"/>
    <n v="2012"/>
    <s v="září"/>
    <n v="2012"/>
    <s v="Občanské sdružení H. S. P. (hodnoty, soužití, pomoc)"/>
    <n v="790000"/>
    <n v="760000"/>
    <s v="http://www.esfcr.cz/file/8471_x000a__x000a_http://www.esfcr.cz/file/8472_x000a__x000a_http://www.esfcr.cz/file/8473"/>
    <s v="Typ evaluace není relevantní pro studii"/>
  </r>
  <r>
    <s v="18."/>
    <s v="MPSV"/>
    <s v="OP LZZ"/>
    <s v="Utváření otevřeného Fóra ESF v ČR"/>
    <s v="Utváření otevřeného Fóra ESF v ČR: založení, podpora a rozvoj otevřeného spolku programátorů pro rozvoj webové aplikace „Fórum Evropského sociálního fondu v ČR“."/>
    <s v="ukončeno"/>
    <s v="externí"/>
    <s v="on-going"/>
    <s v="jiné"/>
    <x v="8"/>
    <s v="–"/>
    <s v="tvorba a údržba webové aplikace"/>
    <s v="březen"/>
    <n v="2012"/>
    <s v="prosinec"/>
    <n v="2013"/>
    <s v="COEX CZ, s. r. o."/>
    <n v="1915440"/>
    <n v="1820000"/>
    <s v="https://forum.esfcr.cz/"/>
    <s v="Typ evaluace není relevantní pro studii"/>
  </r>
  <r>
    <s v="20."/>
    <s v="MPSV"/>
    <s v="OP LZZ"/>
    <s v="Ex-ante evaluace programového dokumentu ESF v gesci MPSV pro období 2014-2020"/>
    <s v="Předmětem plnění této veřejné zakázky je ex-ante evaluace operačního programu Evropského sociálního fondu v gesci MPSV pro programovací období 2014-2020 dle požadavků návrhu Obecného nařízení pro fondy společného strategického rámce (dále jen ON). Účelem ex-ante evaluace je zajistit kvalitní nastavení operačního programu tak, aby se tento program stal účinným nástrojem přispívajícím k cílům strategie Unie pro inteligentní a udržitelný růst (strategie Evropa 2020). "/>
    <s v="ukončeno"/>
    <s v="externí"/>
    <s v="ex-ante"/>
    <s v="2014+"/>
    <x v="7"/>
    <s v="–"/>
    <s v="desk research, dotazníkové šetření, rozhovory, focusní skupiny, expertní panely"/>
    <s v="prosinec"/>
    <n v="2012"/>
    <s v="červen"/>
    <n v="2015"/>
    <s v="HOPE –E.S., v. o. s. a Naviga4, s. r. o."/>
    <n v="3200000"/>
    <n v="2700000"/>
    <s v="https://www.esfcr.cz/file/10021_x000a__x000a_https://www.esfcr.cz/file/8941"/>
    <s v="Typ evaluace není relevantní pro studii"/>
  </r>
  <r>
    <s v="22."/>
    <s v="MPSV"/>
    <s v="OP LZZ"/>
    <s v="Roční operační vyhodnocení OP LZZ 2012"/>
    <s v="Hlavním cílem této evaluace je provést komplexní vyhodnocení průběhu a dosažených věcných výsledků programu v roce 2012, příp. v 1. polovině 2013, identifikovat jeho úspěchy i příp. nedostatky a poskytnout zadavateli informace relevantní pro jejich řešení."/>
    <s v="ukončeno"/>
    <s v="externí"/>
    <s v="on-going"/>
    <s v="řízení a implementace"/>
    <x v="9"/>
    <s v="–"/>
    <s v="desk research, případové studie, dotazníkové šetření, rozhovory, focus groups"/>
    <s v="říjen"/>
    <n v="2012"/>
    <s v="červenec"/>
    <n v="2013"/>
    <s v="IREAS centrum, s.r.o."/>
    <n v="920000"/>
    <n v="720000"/>
    <s v="http://www.esfcr.cz/file/8726"/>
    <s v="Typ evaluace není relevantní pro studii"/>
  </r>
  <r>
    <s v="24."/>
    <s v="MPSV"/>
    <s v="OP LZZ"/>
    <s v="Analýza sociálně vyloučených lokalit"/>
    <s v="Cílem zakázky je provést analýzu sociálně vyloučených lokalit, která bude navazovat na tzv. Gabalovu analýzu z r 2006, financovanou z OP RLZ. Tato analýza má mapovat především  aktuální vývoj v sociálně vyloučených lokalitách, změny v nich probíhající a dopady využití ESF."/>
    <s v="ukončeno"/>
    <s v="externí"/>
    <s v="mid-term"/>
    <s v="jiné"/>
    <x v="9"/>
    <s v="–"/>
    <s v="dotazníkové šetření, hloubkové rozhovory, pozorování"/>
    <s v="prosinec"/>
    <n v="2013"/>
    <s v="říjen"/>
    <n v="2015"/>
    <s v="GAC spol. s r. o."/>
    <n v="5600000"/>
    <s v="5100000 + 500 000 Kč opce"/>
    <s v="http://www.esfcr.cz/07-13/oplzz/analyza-socialne-vyloucenych-lokalit-v-cr-1"/>
    <s v="Typ evaluace není relevantní pro studii"/>
  </r>
  <r>
    <s v="25."/>
    <s v="MPSV"/>
    <s v="OP LZZ"/>
    <s v="Hodnocení za účelem přípravy OP 2014+ a nastavení jeho implementace"/>
    <s v="Hlavním cílem této evaluace je vyhodnotit dosavadní zkušenosti se systémem hodnocení projektových žádostí OP LZZ a formulovat doporučení pro úpravu systému hodnocení v novém programovém období."/>
    <s v="plánováno dle EP"/>
    <s v="externí"/>
    <s v="ad-hoc"/>
    <s v="řízení a implementace"/>
    <x v="9"/>
    <s v="–"/>
    <s v="–"/>
    <s v="–"/>
    <n v="2013"/>
    <s v="–"/>
    <s v="–"/>
    <s v="–"/>
    <s v="–"/>
    <s v="–"/>
    <s v="–"/>
    <s v="Typ evaluace není relevantní pro studii"/>
  </r>
  <r>
    <s v="26."/>
    <s v="MPSV"/>
    <s v="OP LZZ"/>
    <s v="Studie socioekonomického vývoje pro prioritní oblasti OP LZZ"/>
    <s v="Cílem evaluace je zhodnocení socioekonomického vývoje v prioritních oblastech s cílem využití pro přípravu nového operačního programu."/>
    <s v="plánováno dle EP"/>
    <s v="externí"/>
    <s v="ad-hoc"/>
    <s v="2014+"/>
    <x v="7"/>
    <s v="–"/>
    <s v="–"/>
    <s v="–"/>
    <n v="2013"/>
    <s v="–"/>
    <s v="–"/>
    <s v="–"/>
    <s v="–"/>
    <s v="–"/>
    <s v="–"/>
    <s v="Typ evaluace není relevantní pro studii"/>
  </r>
  <r>
    <s v="28."/>
    <s v="MPSV"/>
    <s v="OP LZZ"/>
    <s v="Roční operační vyhodnocení OP LZZ 2013"/>
    <s v="Hlavním cílem této evaluace je provést komplexní vyhodnocení průběhu a dosažených věcných výsledků programu v roce 2013 a poskytnout tak mj. vstupy do Výroční zprávy OP LZZ v rámci kvalitativní analýzy."/>
    <s v="plánováno dle EP"/>
    <s v="externí"/>
    <s v="on-going"/>
    <s v="řízení a implementace"/>
    <x v="9"/>
    <s v="–"/>
    <s v="–"/>
    <s v="červenec"/>
    <n v="2013"/>
    <s v="červenec"/>
    <n v="2014"/>
    <s v="–"/>
    <n v="900000"/>
    <s v="–"/>
    <s v="–"/>
    <s v="Typ evaluace není relevantní pro studii"/>
  </r>
  <r>
    <s v="34."/>
    <s v="MPSV"/>
    <s v="OP LZZ"/>
    <s v="Šetření sociálně inovačních kapacit"/>
    <s v="Cílem je provést výzkum potenciálu organizací realizovat sociální inovaci vč. zmapování témat (oblastí), ve kterých organizace sociální inovace vytvářejí. Součástí projektu bude vytvoření metodiky výzkumu, která by umožnila srovnatelné opakování šetření. Zmapování a charakteristika kapacit organizací v sociálních inovacích (inovační nabídky) realizovat a šířit sociální inovace je klíčovým podkladem pro nastavení implementace a kapacit podpory sociálních inovací v OPZ v období 2014-2020."/>
    <s v="ukončeno"/>
    <s v="interní"/>
    <s v="mid-term"/>
    <s v="absorpční kapacita"/>
    <x v="6"/>
    <s v="–"/>
    <s v="desk research organizací, dotazníkové šetření, obsahová (kvlitativní) anaýza"/>
    <s v="říjen"/>
    <n v="2014"/>
    <s v="prosinec"/>
    <n v="2015"/>
    <s v="ŘO OP LZZ"/>
    <n v="0"/>
    <s v="–"/>
    <s v="https://www.esfcr.cz/documents/21802/4541458/Soci%C3%A1ln%C3%AD+inovace+2014-2015/a76b8626-677c-45de-b098-25f15be95417"/>
    <s v="Typ evaluace není relevantní pro studii"/>
  </r>
  <r>
    <s v="36."/>
    <s v="MPSV"/>
    <s v="OP LZZ"/>
    <s v="Pilotáž dotazníku do závěrečné monitorovací zprávy a vyhodnocení výsledků"/>
    <s v="Cílem je vyvinout nový dotazník, který by měl být povinnou součástí závěrečných monitorovacích zpráv vyplňovaných příjemci dotace z OPZ, a provést jeho pilotáž. Pilotovaná verze dotazníku je určená pro realizátory projektů OP LZZ financovaných z globálních grantů při ukončení projektu. "/>
    <s v="ukončeno"/>
    <s v="interní"/>
    <s v="ad-hoc"/>
    <s v="jiné"/>
    <x v="8"/>
    <s v="–"/>
    <s v="dotazníkové šetření"/>
    <s v="červen"/>
    <n v="2014"/>
    <s v="červenec"/>
    <n v="2015"/>
    <s v="ŘO OP LZZ"/>
    <n v="0"/>
    <s v="–"/>
    <s v="http://www.esfcr.cz/folder/5170/"/>
    <s v="Typ evaluace není relevantní pro studii"/>
  </r>
  <r>
    <s v="37."/>
    <s v="MPSV"/>
    <s v="OP LZZ"/>
    <s v="Zpětná vazba klientů OP LZZ 2014"/>
    <s v="Cílem této interní evaluace je realizace 3. kola pravidelného (každoročního) vyhodnocení zpětné vazby od příjemců OP LZZ. Evaluace má část hlavní, v níže je měřen kompozitní indikátor „Míra spokojenosti klientů“ a část doplňující, v níž jsou analyzovány zjištěné problémy. "/>
    <s v="ukončeno"/>
    <s v="interní"/>
    <s v="ad-hoc"/>
    <s v="jiné"/>
    <x v="8"/>
    <s v="–"/>
    <s v="dotazníkové šetření"/>
    <s v="únor"/>
    <n v="2015"/>
    <s v="červen"/>
    <n v="2015"/>
    <s v="ŘO OP LZZ"/>
    <n v="0"/>
    <n v="0"/>
    <s v="http://www.esfcr.cz/file/9361/"/>
    <s v="Typ evaluace není relevantní pro studii"/>
  </r>
  <r>
    <s v="38."/>
    <s v="MPSV"/>
    <s v="OP LZZ"/>
    <s v="Vytvoření metodiky pro sebeevaluaci individuálních projektů a její pilotáž"/>
    <s v="Cílem je evaluace individuálních projektů OP LZZ a vytvoření metodiky pro sebeevaluace a jejich následná aplikace na tři vybrané projekty."/>
    <s v="ukončeno"/>
    <s v="externí"/>
    <s v="ad-hoc"/>
    <s v="jiné"/>
    <x v="4"/>
    <s v="–"/>
    <s v="dotazníkové šetření, desk research, "/>
    <s v="leden"/>
    <n v="2015"/>
    <s v="prosinec"/>
    <n v="2015"/>
    <s v="Naviga 4, s. r. o. a HOPE GROUP, s. r. o."/>
    <n v="499999"/>
    <n v="400000"/>
    <s v="http://www.esfcr.cz/folder/5188/"/>
    <s v="Typ evaluace není relevantní pro studii"/>
  </r>
  <r>
    <s v="1."/>
    <s v="MMR"/>
    <s v="IOP"/>
    <s v="Ex-ante hodnocení Integrovaného operačního systému"/>
    <s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
    <s v="ukončeno"/>
    <s v="externí"/>
    <s v="ex-ante"/>
    <s v="jiné"/>
    <x v="3"/>
    <s v="–"/>
    <s v="Desk research, statistické zpracování dat, terénní šetření - rozhovory se zástupci ŘO, syntéza, "/>
    <s v="červenec"/>
    <n v="2006"/>
    <s v="únor"/>
    <n v="2007"/>
    <s v="Akses, spol. s r.o."/>
    <n v="500000"/>
    <n v="505000"/>
    <s v="http://www.strukturalni-fondy.cz/getmedia/3ae6440b-3eb9-4baf-92db-52c3ef6ba478/exante-hodnoceni-IOP_zz_3ae6440b-3eb9-4baf-92db-52c3ef6ba478.pdf?ext=.pdf"/>
    <s v="Typ evaluace není relevantní pro studii"/>
  </r>
  <r>
    <s v="2."/>
    <s v="MMR"/>
    <s v="IOP"/>
    <s v="Analýza absorpční kapacity IOP za rok 2008"/>
    <s v="Cílem analýzy je poskytnout ucelenou informaci o stavu programu IOP, výhledu naplnění alokace příslušného roku a zrekapitulovat plnění celého programu z hlediska absorpční kapacity."/>
    <s v="ukončeno"/>
    <s v="interní"/>
    <s v="on-going"/>
    <s v="absorbční kapacita"/>
    <x v="6"/>
    <s v="–"/>
    <s v="desk research_x000a_dotazníky na ZS_x000a_"/>
    <s v="leden"/>
    <n v="2009"/>
    <s v="červen"/>
    <n v="2009"/>
    <s v="interně"/>
    <n v="0"/>
    <n v="0"/>
    <s v="http://www.strukturalni-fondy.cz/getmedia/fdf5bf85-2d22-4114-aafd-c2eb1b1e9838/Hodnoceni-absorpcni-kapacity-za-rok-2008_fdf5bf85-2d22-4114-aafd-c2eb1b1e9838.doc?ext=.doc"/>
    <s v="Typ evaluace není relevantní pro studii"/>
  </r>
  <r>
    <s v="3."/>
    <s v="MMR"/>
    <s v="IOP"/>
    <s v="Analýza absorpční kapacity IOP za rok 2009"/>
    <s v="Cílem analýzy je poskytnout ucelenou informaci o stavu programu IOP, výhledu naplnění alokace příslušného roku a zrekapitulovat plnění celého programu z hlediska absorpční kapacity."/>
    <s v="ukončeno"/>
    <s v="interní"/>
    <s v="on-going"/>
    <s v="absorbční kapacita"/>
    <x v="6"/>
    <s v="–"/>
    <s v="desk research_x000a_dotazníky na ZS_x000a_"/>
    <s v="leden"/>
    <n v="2012"/>
    <s v="leden"/>
    <n v="2010"/>
    <s v="interně"/>
    <n v="0"/>
    <n v="0"/>
    <s v="http://www.strukturalni-fondy.cz/getmedia/a55f4f60-24b4-42d3-9385-d403e6bb346d/Hodnoceni-absorpcni-kapacity-za-rok-2009_a55f4f60-24b4-42d3-9385-d403e6bb346d.doc?ext=.doc"/>
    <s v="Typ evaluace není relevantní pro studii"/>
  </r>
  <r>
    <s v="4."/>
    <s v="MMR"/>
    <s v="IOP"/>
    <s v="Analýza absorpční kapacity IOP za rok 2010"/>
    <s v="Cílem analýzy je poskytnout ucelenou informaci o stavu programu IOP, výhledu naplnění alokace příslušného roku a zrekapitulovat plnění celého programu z hlediska absorpční kapacity."/>
    <s v="ukončeno"/>
    <s v="interní"/>
    <s v="on-going"/>
    <s v="absorbční kapacita"/>
    <x v="6"/>
    <s v="–"/>
    <s v="desk research_x000a_dotazníky na ZS_x000a_"/>
    <s v="leden "/>
    <n v="2011"/>
    <s v="únor"/>
    <n v="2011"/>
    <s v="interně"/>
    <n v="0"/>
    <n v="0"/>
    <s v="http://www.strukturalni-fondy.cz/getmedia/ebfbebe8-6c81-40d6-9579-a8b28b3ec025/Hodnoceni-absorpcni-kapacity-za-rok-2010_ebfbebe8-6c81-40d6-9579-a8b28b3ec025.doc?ext=.doc"/>
    <s v="Typ evaluace není relevantní pro studii"/>
  </r>
  <r>
    <s v="5."/>
    <s v="MMR"/>
    <s v="IOP"/>
    <s v="Roční problémové vyhodnocení IOP za rok 2008"/>
    <s v="Hodnocení obsahuje analýzu problémů zjištěných při implementaci programu či v rámci uskutečněných evaluací."/>
    <s v="ukončeno"/>
    <s v="interní"/>
    <s v="on-going"/>
    <s v="jiné"/>
    <x v="11"/>
    <s v="–"/>
    <s v="desk research"/>
    <s v="leden"/>
    <n v="2009"/>
    <s v="březen"/>
    <s v="2009"/>
    <s v="interně"/>
    <n v="0"/>
    <n v="0"/>
    <s v="http://www.strukturalni-fondy.cz/getmedia/bd588706-b42d-4db0-a911-1a741fcf0960/Rocni-problemove-vyhodnoceni-IOP-za-2008_bd588706-b42d-4db0-a911-1a741fcf0960.doc?ext=.doc"/>
    <s v="Typ evaluace není relevantní pro studii"/>
  </r>
  <r>
    <s v="6."/>
    <s v="MMR"/>
    <s v="IOP"/>
    <s v="Evaluace implementačního systému"/>
    <s v="Cílem evaluace byla komplexní analýza implementačního systému IOP a vyhodnocení efektivity jeho fungování v průběhu realizace programu. Součástí hodnocení byla rovněž identifikace slabých míst a rizik v systému a návrh doporučení, která by identifikovaná rizika eliminovala nebo snížila."/>
    <s v="ukončeno"/>
    <s v="externí"/>
    <s v="on-going"/>
    <s v="řízení a implementace"/>
    <x v="4"/>
    <s v="–"/>
    <s v="desk research_x000a_rozhovory"/>
    <s v="leden"/>
    <n v="2009"/>
    <s v="říjen"/>
    <n v="2009"/>
    <s v="SPF Group, v.o.s."/>
    <n v="1166400"/>
    <n v="743750"/>
    <s v="http://www.strukturalni-fondy.cz/getmedia/48188b48-32f2-4a3a-8e41-e36f83840763/Zaverecna-zprava_-FINAL_48188b48-32f2-4a3a-8e41-e36f83840763.pdf?ext=.pdf"/>
    <s v="Typ evaluace není relevantní pro studii"/>
  </r>
  <r>
    <s v="7."/>
    <s v="MMR"/>
    <s v="IOP"/>
    <s v="Evaluace komunikačních a propagačních aktivit"/>
    <s v="Cílem veřejné zakázky bylo 1)prověřit aktuální stav informovanosti cílových skupin Komunikačního plánu o IOP a 2)vyhodnotit reálný dopad realizace KoP včetně prověření účinnosti informačních a propagačních nástrojů při plnění komunikačních cílů IOP. Předmětem hodnocení byly komunikační aktivity realizované v období 2008–2010 ŘO/ZS IOP. Výstup evaluace hodnotí aktuální stav naplňování cílů KoP a navrhuje opatření pro zefektivnění budoucích komunikačních aktivit a komunikační strategie pro IOP."/>
    <s v="ukončeno"/>
    <s v="externí"/>
    <s v="on-going"/>
    <s v="publicita"/>
    <x v="13"/>
    <s v="–"/>
    <s v="desk research_x000a_rozhovory_x000a_kvantitativní šetření - průzkum"/>
    <s v="leden"/>
    <n v="2011"/>
    <s v="duben"/>
    <n v="2011"/>
    <s v="Naviga4"/>
    <n v="1500000"/>
    <n v="720000"/>
    <s v="http://www.strukturalni-fondy.cz/getmedia/cb014083-e2c3-4a90-b770-939b0988a855/Evaluace-KoP-IOP_Zaverecna-zprava_prilohy-PDF_cb014083-e2c3-4a90-b770-939b0988a855.ZIP?ext=.ZIP"/>
    <s v="Typ evaluace není relevantní pro studii"/>
  </r>
  <r>
    <s v="8."/>
    <s v="MMR"/>
    <s v="IOP"/>
    <s v="Evaluace postupu realizace prioritní osy 4 IOP (Národní podpora cestovního ruchu) s ohledem na dosažení stanovených cílů programu"/>
    <s v="Hlavním cílem je vyhodnotit stav realizace prioritní osy 4, hospodárnost, efektivnost, provázanost projektů a naplňování cílů PO 4, případně z hlediska absorpční kapacity navrhnout realokace finančních prostředků v rámci PO 4 a vyčíslit částku nepokrytou absorpční kapacitou. Cílem je také vyhodnotit finanční a věcný pokrok realizace PO 4 podle jednotlivých aktivit a vybraných příjemců IOP s ohledem na jejich časové, administrativní a absorpční limity."/>
    <s v="ukončeno"/>
    <s v="externí"/>
    <s v="on-going"/>
    <s v="jiné"/>
    <x v="9"/>
    <s v="–"/>
    <s v="desk research_x000a_rozhovory_x000a_dotazníkové šetření"/>
    <s v="leden"/>
    <n v="2011"/>
    <s v="duben"/>
    <n v="2011"/>
    <s v="DHV ČR"/>
    <n v="1000000"/>
    <n v="599000"/>
    <s v="http://www.strukturalni-fondy.cz/getmedia/a2384a7b-db1e-4c8c-8f86-f6a410d8b30d/Evaluace-RO-4-PO_a2384a7b-db1e-4c8c-8f86-f6a410d8b30d.zip?ext=.zip"/>
    <s v="Typ evaluace není relevantní pro studii"/>
  </r>
  <r>
    <s v="9."/>
    <s v="MMR"/>
    <s v="IOP"/>
    <s v="Evaluace možností a proveditelnosti přesunu finančních prostředků v rámci Integrovaného operačního programu"/>
    <s v="Hlavním cílem veřejné zakázky je vyhodnotit možnosti a proveditelnost realokace finančních prostředků v rámci IOP s ohledem na časové, administrativní, absorpční a případné další relevantní limity. Cílem je také vyhodnotit finanční a věcný pokrok realizace IOP podle jednotlivých oblastí intervence, případně podle aktivit, pokud není možné vyhodnocení oblasti intervence jako celku."/>
    <s v="ukončeno"/>
    <s v="externí"/>
    <s v="on-going"/>
    <s v="jiné"/>
    <x v="8"/>
    <s v="–"/>
    <s v="desk research_x000a_rozhovory"/>
    <s v="leden"/>
    <n v="2011"/>
    <s v="duben"/>
    <n v="2011"/>
    <s v="Regiopartner s.r.o."/>
    <n v="1500000"/>
    <n v="795000"/>
    <s v="http://www.strukturalni-fondy.cz/getmedia/db655856-c706-4900-85ba-8b220e28d42b/Evaluace-RO-zmen-PD-IOP_db655856-c706-4900-85ba-8b220e28d42b.zip?ext=.zip"/>
    <s v="Typ evaluace není relevantní pro studii"/>
  </r>
  <r>
    <s v="11."/>
    <s v="ZS - MV"/>
    <s v="IOP"/>
    <s v="Analýza komunikačních potřeb Ministerstva vnitra_x000a_v oblasti strukturálních fondů EU"/>
    <s v="Cílem bylo  zanalyzovat stávající komunikační plán na období 2007 – 2013 a roční komunikační plán pro rok 2009,  navrhnout úpravy a rozšíření komunikačního mixu a navrhnout operativní roční komunikační plán pro rok 2010."/>
    <s v="ukončeno"/>
    <s v="externí"/>
    <s v="ad-hoc"/>
    <s v="publicita"/>
    <x v="13"/>
    <s v="–"/>
    <s v="desk research_x000a_kvalitativní výzkum"/>
    <s v="září"/>
    <n v="2009"/>
    <s v="říjen"/>
    <n v="2009"/>
    <s v="Naviga4"/>
    <n v="1500000"/>
    <n v="900000"/>
    <s v="http://www.strukturalni-fondy.cz/getmedia/bde47106-595e-4001-b991-b31450ea3fec/Analyza-komunikacnich-potreb-MV-v-oblasti-SF-EU_bde47106-595e-4001-b991-b31450ea3fec.pdf?ext=.pdf"/>
    <s v="Typ evaluace není relevantní pro studii"/>
  </r>
  <r>
    <s v="12."/>
    <s v="ZS - MV"/>
    <s v="IOP"/>
    <s v="Analýza absorpční kapacity projektů spadajících do oblasti Smart Administration v rámci PO 1, PO 2 IOP a PO 4 OP LZZ"/>
    <s v="Analýza se zabývá připraveností a přípravou rozpočtů pro rok 2010 u strategických záměrů schválených k financování ze SF EU usnesením vlády č. 536/2008 („projekty SA“). "/>
    <s v="ukončeno"/>
    <s v="externí"/>
    <s v="ad-hoc"/>
    <s v="absorbční kapacita"/>
    <x v="6"/>
    <s v="–"/>
    <s v="sběr dat (projektové karty)_x000a_řízené rozhovory"/>
    <s v="říjen"/>
    <n v="2008"/>
    <s v="srpen"/>
    <n v="2009"/>
    <s v="Ernst &amp; Young, s.r.o."/>
    <n v="3700000"/>
    <n v="3485000"/>
    <s v="http://www.strukturalni-fondy.cz/getmedia/4fe26736-d4ac-4d11-9f9f-4263b977e096/Zprava_Analyza-Abs-kapacity_IOP_OP-LZZ_4fe26736-d4ac-4d11-9f9f-4263b977e096.pdf?ext=.pdf"/>
    <s v="Typ evaluace není relevantní pro studii"/>
  </r>
  <r>
    <s v="13."/>
    <s v="ZS - MV"/>
    <s v="IOP"/>
    <s v="Evaluace Analýz nákladů a přínosů způsob výběru přínosů a nákladů projektů a jejich zhodnocení_x000a_"/>
    <s v="Cílem evaluace bylo vytvoření strukturované databáze nákladů a přínosů, doplnění databáze o chybějící a doporučené náklady a přínosy pro projekty v oblasti intervence 1.1, 2.1 a 3.4 Integrovaného operačního programu. Dále je součástí stanovení doporučení použití jednotlivých skupin nákladů a přínosů dle povahy předkládaných projektů a sestavení doporučení pro tvorbu Analýz nákladů a přínosů projektů na základě pořízených a posuzovaných dat."/>
    <s v="ukončeno"/>
    <s v="externí"/>
    <s v="ad-hoc"/>
    <s v="jiné"/>
    <x v="8"/>
    <s v="–"/>
    <s v="CBA analýza_x000a_ekonomická analýza"/>
    <s v="červenec"/>
    <n v="2010"/>
    <s v="září"/>
    <n v="2010"/>
    <s v="Interim"/>
    <n v="1000000"/>
    <n v="680000"/>
    <s v="http://www.strukturalni-fondy.cz/getmedia/c5b0f806-da14-4a16-951d-35d7324db243/CBA-Zprava_final_09092010_c5b0f806-da14-4a16-951d-35d7324db243.doc?ext=.doc"/>
    <s v="Typ evaluace není relevantní pro studii"/>
  </r>
  <r>
    <s v="14."/>
    <s v="ZS - MV"/>
    <s v="IOP"/>
    <s v="Optimalizace procesů realizovaných odborem strukturálních fondů v rámci administrace IOP a OP LZZ"/>
    <s v="Hlavním cílem je důkladná analýza stávajícího systému procesního řízení v oblasti administrace projektů v rámci Integrovaného operačního programu (IOP) a Operačního programu Lidské zdroje a zaměstnanost (OP LZZ). "/>
    <s v="ukončeno"/>
    <s v="externí"/>
    <s v="ad-hoc"/>
    <s v="řízení a implementace"/>
    <x v="4"/>
    <s v="–"/>
    <s v="analýza dokumentace_x000a_řízené rozhovory_x000a_flowcharty"/>
    <s v="leden"/>
    <n v="2010"/>
    <s v="únor"/>
    <n v="2010"/>
    <s v="SPF Group, v.o.s."/>
    <n v="1500000"/>
    <n v="1250000"/>
    <s v="http://www.strukturalni-fondy.cz/getmedia/275a8630-7256-44fe-9a2f-284e9d306046/100312-Zaverecna-zprava_Optimalizace-procesu_275a8630-7256-44fe-9a2f-284e9d306046.docx?ext=.docx"/>
    <s v="Typ evaluace není relevantní pro studii"/>
  </r>
  <r>
    <s v="16."/>
    <s v="ZS - MV"/>
    <s v="IOP"/>
    <s v="Evaluace výzev IOP a OP LZZ "/>
    <s v="Evaluace je zaměřena na uzavřené výzvy. Cílem evaluace je zejména najít možnosti pro zlepšení účinnosti nově vyhlašovaných výzev, předcházení opakovaným nedostatkům a následné zkvalitnění procesu administrace žádostí o dotace."/>
    <s v="ukončeno"/>
    <s v="interní"/>
    <s v="ad-hoc"/>
    <s v="výzvy"/>
    <x v="4"/>
    <s v="–"/>
    <s v="řízené rozhovory_x000a_analýza dokumentů"/>
    <s v="leden"/>
    <n v="2010"/>
    <s v="leden"/>
    <n v="2010"/>
    <s v="interní"/>
    <n v="0"/>
    <n v="0"/>
    <s v="interní rozbor, není relevantní výstup"/>
    <s v="Typ evaluace není relevantní pro studii"/>
  </r>
  <r>
    <s v="17."/>
    <s v="ZS - MV"/>
    <s v="IOP"/>
    <s v="Souhrnná zpráva zefektivnění realizace výzvy IOP 2.1 - Technologická centra krajů"/>
    <s v="Závěrečný výstup projektu &quot;Zefektivnění realizace výzvy IOP 2.1 - Technologická centra krajů&quot;"/>
    <s v="ukončeno"/>
    <s v="externí"/>
    <s v="ad-hoc"/>
    <s v="výzvy"/>
    <x v="4"/>
    <s v="–"/>
    <s v="řízené rozhovory_x000a_analýza rizik"/>
    <s v="duben"/>
    <n v="2010"/>
    <s v="červen"/>
    <n v="2010"/>
    <s v="BDO IT a.s."/>
    <n v="3100000"/>
    <n v="2750000"/>
    <m/>
    <s v="Typ evaluace není relevantní pro studii"/>
  </r>
  <r>
    <s v="18."/>
    <s v="ZS - MV"/>
    <s v="IOP"/>
    <s v="Analýza zefektivnění čerpání strukturálních_x000a_fondů v gesci OSF MV ČR"/>
    <s v="Analýza hledá důvody pro neuspokojivý stav čerpání a predikce pravidla n+3."/>
    <s v="ukončeno"/>
    <s v="externí"/>
    <s v="ad-hoc"/>
    <s v="absorbční kapacita"/>
    <x v="4"/>
    <s v="–"/>
    <s v="desk research"/>
    <s v="září"/>
    <n v="2009"/>
    <s v="září"/>
    <n v="2009"/>
    <s v="Aqe Advisors a.s"/>
    <s v="30 000 (objednávka)"/>
    <n v="30000"/>
    <s v="http://www.strukturalni-fondy.cz/getmedia/b357e049-d13b-4dd0-856d-06b37155b8aa/Analyza-zefektivneni-cerpani-prostredku-ze-SF_b357e049-d13b-4dd0-856d-06b37155b8aa.pdf?ext=.pdf"/>
    <s v="Typ evaluace není relevantní pro studii"/>
  </r>
  <r>
    <s v="19."/>
    <s v="ZS - MV"/>
    <s v="IOP"/>
    <s v="Identifikace bariér čerpání finančních prostředků z Integrovaného operačního programu a operačního programu Lidské zdroje a zaměstnanost"/>
    <s v="Cílem projektu je zmapování úzkých míst čerpání prostředků z výše uvedených programů, u_x000a_nichž OSF vystupuje v roli zprostředkujícího subjektu, identifikovat bariéry čerpání a navrhnout_x000a_opatření na jejich odstranění nebo snížení jejich dopadů."/>
    <s v="ukončeno"/>
    <s v="externí"/>
    <s v="ad-hoc"/>
    <s v="absorbční kapacita"/>
    <x v="6"/>
    <s v="–"/>
    <s v="desk research_x000a_sběr dat v IS Monit7+_x000a_dotazníky_x000a_řízené rozhovory"/>
    <s v="září"/>
    <n v="2009"/>
    <s v="říjen"/>
    <n v="2009"/>
    <s v="Hope"/>
    <n v="1950000"/>
    <n v="1324500"/>
    <s v="http://www.strukturalni-fondy.cz/getmedia/467cf5b1-5585-47ee-b735-a8dc1d368f86/Identifikace-barier-cerpani-financnich-prostredku_467cf5b1-5585-47ee-b735-a8dc1d368f86.pdf?ext=.pdf"/>
    <s v="Typ evaluace není relevantní pro studii"/>
  </r>
  <r>
    <s v="20."/>
    <s v="ZS - MV"/>
    <s v="IOP"/>
    <s v="Analýza stavu implementace a stavu realizace SA"/>
    <s v="Tento dokument shrnuje průběh a výsledky z analýzy stávajícího stavu v oblasti implementace projektového řízení, realizované formou dotazníkového šetření mezi zástupci veřejné správy. "/>
    <s v="ukončeno"/>
    <s v="externí"/>
    <s v="ad-hoc"/>
    <s v="řízení a implementace"/>
    <x v="4"/>
    <s v="–"/>
    <s v="pilotní testování_x000a_dotazníkové šetření"/>
    <s v="červenec"/>
    <n v="2010"/>
    <s v="prosinec"/>
    <n v="2010"/>
    <s v="SIKS a.s."/>
    <n v="3000000"/>
    <n v="2814000"/>
    <m/>
    <s v="Typ evaluace není relevantní pro studii"/>
  </r>
  <r>
    <s v="21."/>
    <s v="ZS - MZd"/>
    <s v="IOP"/>
    <s v="Audit realizace projektů 1. výzvy oblasti intervence 3.2 IOP"/>
    <s v="Cílem byla kontrola a vyhodnocení průběhu zadávacích řízení realizovaných v rámci všech grantových projektů 1. výzvy oblasti intervence 3.2 IOP. Na jejím základě i analýza efektivnosti realizace výběrových řízení z hlediska zvolených postupů příjemce a ověření reálných cenových relací zdravotnické techniky"/>
    <s v="ukončeno"/>
    <s v="externí"/>
    <s v="on-going"/>
    <s v="jiné"/>
    <x v="4"/>
    <s v="–"/>
    <s v="desk research_x000a_interview"/>
    <s v="listopad"/>
    <n v="2010"/>
    <s v="duben"/>
    <n v="2011"/>
    <s v="KPMG"/>
    <n v="8000000"/>
    <n v="7560000"/>
    <s v="http://www.strukturalni-fondy.cz/getmedia/5c526c06-abef-4422-b53b-c9724bb1d326/Audit_realizace_1_vyzvy_souhrnna_zprava_@19_4_FINA_5c526c06-abef-4422-b53b-c9724bb1d326.pdf?ext=.pdf"/>
    <s v="Typ evaluace není relevantní pro studii"/>
  </r>
  <r>
    <s v="23."/>
    <s v="ZS - MV"/>
    <s v="IOP"/>
    <s v="Průběžná analýza komunikačních potřeb Ministerstva vnitra v oblasti strukturálních fondů EU"/>
    <s v="Zhodnocení znalostí o strukturálních fondech EU a IOP a OPLZZ u klíčových cílových skupin"/>
    <s v="ukončeno"/>
    <s v="externí"/>
    <s v="ad-hoc"/>
    <s v="publicita"/>
    <x v="13"/>
    <s v="–"/>
    <s v="desk research_x000a_dotazníkové šetření_x000a_hloubkové rozhovory"/>
    <s v="březen"/>
    <n v="2011"/>
    <s v="červen"/>
    <n v="2011"/>
    <s v="Bison &amp; Rose, s. r. o."/>
    <n v="1200000"/>
    <n v="1149500"/>
    <s v="http://www.strukturalni-fondy.cz/getmedia/229b4731-804c-46b8-8a37-4c5414f4a179/MNG-shrnuti_Prubezna-analyza-komunikacnich-potreb_229b4731-804c-46b8-8a37-4c5414f4a179.pdf?ext=.pdf"/>
    <s v="Typ evaluace není relevantní pro studii"/>
  </r>
  <r>
    <s v="24."/>
    <s v="MMR"/>
    <s v="IOP"/>
    <s v="Analýza administrativních kapacit a outsourcingu zprostředkujících subjektů IOP 2011_x000a_"/>
    <s v="Zpracovat Analýzu administrativních kapacit a outsourcingu zprostředkujících subjektů je jedním z úkolů ŘO IOP ze 7. zasedání Monitorovacího výboru IOP. Cílem bylo zjistit skutečně vynaložené finanční prostředky jednotlivých zprostředkujících subjektů na administraci delegovaných činností."/>
    <s v="ukončeno"/>
    <s v="interní"/>
    <s v="on-going"/>
    <s v="administrativní kapacita"/>
    <x v="6"/>
    <s v="–"/>
    <s v="desk research_x000a_analýza dat"/>
    <s v="červen"/>
    <n v="2011"/>
    <s v="září"/>
    <n v="2011"/>
    <s v="interní"/>
    <n v="0"/>
    <n v="0"/>
    <s v="http://www.strukturalni-fondy.cz/getmedia/cea0c39a-6e24-4005-972a-c0691b0202f1/2011-Analyza-AK-a-outsourcingu_cea0c39a-6e24-4005-972a-c0691b0202f1.zip?ext=.zip"/>
    <s v="Typ evaluace není relevantní pro studii"/>
  </r>
  <r>
    <s v="25."/>
    <s v="MMR"/>
    <s v="IOP"/>
    <s v="Identifikace bariér čerpání finančních prostředků v oblastech intervence 3.1 a 3.3 IOP (2012)"/>
    <s v="Interní evaluace ŘO IOP, jejímž hlavním cílem evaluace bylo ve spolupráci s MPSV a CRR ČR identifikovat a vyhodnotit procesní a systémové bariéry čerpání v oblastech intervence 3.1 a 3.3 IOP a navrhnout opatření na jejich odstranění nebo snížení jejich dopadů."/>
    <s v="ukončeno"/>
    <s v="interní"/>
    <s v="ad-hoc"/>
    <s v="řízení a implementace"/>
    <x v="4"/>
    <s v="–"/>
    <s v="desk research, analýza dat, dotazníkové šetření"/>
    <s v="leden"/>
    <n v="2012"/>
    <s v="březen"/>
    <n v="2012"/>
    <s v="interní"/>
    <n v="0"/>
    <n v="0"/>
    <s v="https://www.strukturalni-fondy.cz/getmedia/ca709a53-3388-4d37-8361-538b85d9b530/zaverecna-zprava_FINAL_ca709a53-3388-4d37-8361-538b85d9b530.pdf"/>
    <s v="Typ evaluace není relevantní pro studii"/>
  </r>
  <r>
    <s v="26."/>
    <s v="MMR"/>
    <s v="IOP"/>
    <s v="Analýza administrativních kapacit a outsourcingu v implementační struktuře IOP 2012_x000a_"/>
    <s v="Navazuje na Analýzu provedeno v roce 2011, opět s cílem zjistit skutečně vynaložené finanční prostředky jednotlivých zprostředkujících subjektů na administraci delegovaných činností."/>
    <s v="ukončeno"/>
    <s v="interní"/>
    <s v="on-going"/>
    <s v="administrativní kapacita"/>
    <x v="6"/>
    <s v="–"/>
    <s v="desk research_x000a_analýza dat"/>
    <s v="červenec"/>
    <n v="2012"/>
    <s v="září"/>
    <n v="2012"/>
    <s v="interní"/>
    <n v="0"/>
    <n v="0"/>
    <s v="interní rozbor, není relevantní výstup"/>
    <s v="Typ evaluace není relevantní pro studii"/>
  </r>
  <r>
    <s v="28."/>
    <s v="MMR"/>
    <s v="IOP"/>
    <s v="Evaluace systému vzdělávání pracovníků implementační struktury IOP"/>
    <s v="Cílem evaluace je prověřit stav systému vzdělávání a navrhnout zlepšení v oblasti plánování, realizace a vyhodnocování vzdělávacích potřeb. Evaluace prověří systém na ŘO IOP a ZS IOP. Dílčím cílem bude posouzení návaznosti vzdělávacího systému uplatňovaného v IOP na vzdělávací systém jednotlivých institucí, pod které ŘO IOP a ZS IOP spadá, a na vzdělávací aktivity NOK. "/>
    <s v="ukončeno"/>
    <s v="interní facilitovaná"/>
    <s v="on-going"/>
    <s v="vzdělávací systém"/>
    <x v="4"/>
    <s v="–"/>
    <s v="desk research, analýza dat, dotazníkové šetření"/>
    <s v="květen"/>
    <n v="2013"/>
    <s v="prosinec"/>
    <n v="2013"/>
    <s v="interní pod metodickým vedením Ing. Sodomky z České evaluační společnosti"/>
    <n v="70000"/>
    <n v="60000"/>
    <m/>
    <s v="Typ evaluace není relevantní pro studii"/>
  </r>
  <r>
    <s v="29."/>
    <s v="MMR"/>
    <s v="IROP"/>
    <s v="Ex-ante evaluace IROP pro programové období 2014 – 2020 "/>
    <s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
    <s v="ukončeno"/>
    <s v="externí"/>
    <s v="ex-ante"/>
    <s v="jiné"/>
    <x v="3"/>
    <s v="–"/>
    <s v="Desk research, statistické zpracování dat, terénní šetření - rozhovory se zástupci ŘO, syntéza, "/>
    <s v="listopad"/>
    <n v="2013"/>
    <s v="červenec"/>
    <n v="2014"/>
    <s v="Deloitte Advisory s.r.o."/>
    <n v="700000"/>
    <n v="290000"/>
    <s v="https://www.strukturalni-fondy.cz/getmedia/21ad9265-5e97-49ba-8bca-7008f30881cb/MMR_Ex-ante-IROP_Zaverecna-zprava.pdf"/>
    <s v="Typ evaluace není relevantní pro studii"/>
  </r>
  <r>
    <s v="31."/>
    <s v="MMR"/>
    <s v="IOP"/>
    <s v="Analýza administrativních kapacit a outsourcingu implementační struktury IOP 2013"/>
    <s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
    <s v="ukončeno"/>
    <s v="interní"/>
    <s v="on-going"/>
    <s v="administrativní kapacita"/>
    <x v="6"/>
    <s v="–"/>
    <s v="desk research_x000a_analýza dat"/>
    <s v="červenec"/>
    <n v="2013"/>
    <s v="prosinec"/>
    <n v="2013"/>
    <s v="interní"/>
    <n v="0"/>
    <s v="–"/>
    <s v="interní rozbor, není relevantní výstup"/>
    <s v="Typ evaluace není relevantní pro studii"/>
  </r>
  <r>
    <s v="32."/>
    <s v="MMR"/>
    <s v="IOP"/>
    <s v="Evaluace komunikačních a propagačních aktivit za rok 2013"/>
    <s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
    <s v="nezahájena"/>
    <s v="externí"/>
    <s v="ad-hoc"/>
    <s v="publicita"/>
    <x v="13"/>
    <s v="–"/>
    <s v="–"/>
    <s v="prosinec"/>
    <n v="2013"/>
    <s v="březen"/>
    <n v="2014"/>
    <s v="interní + externí"/>
    <n v="500000"/>
    <s v="–"/>
    <s v="–"/>
    <s v="Typ evaluace není relevantní pro studii"/>
  </r>
  <r>
    <s v="33."/>
    <s v="MMR"/>
    <s v="IOP"/>
    <s v="Audit realizace projektů 4., 5. a 8. výzvy oblasti intervence 3.2 Integrovaného operačního programu "/>
    <s v="Cílem auditu je tedy kontrola a vyhodnocení průběhu zadávacích řízení realizovaných v rámci všech grantových projektů 4., 5. a 8. výzvy oblasti intervence 3.2 IOP na jejímž základě dodavatel provede i analýzu efektivnosti realizace výběrových řízení především z hlediska dosažení cen v místě a čase obvyklých. Cílem je rovněž posouzení nastavení administrativních postupů a procesů odboru evropských fondů při administraci projektů a ověření dodržování nastavených postupů pracovníky odboru. "/>
    <s v="ukončena 1. část, 2. část  v realizaci"/>
    <s v="externí + interní"/>
    <s v="ex-post"/>
    <s v="nesrovnalosti"/>
    <x v="4"/>
    <s v="–"/>
    <s v="analýza dat"/>
    <s v="říjen"/>
    <n v="2013"/>
    <s v="březen"/>
    <n v="2015"/>
    <s v="ABC Works CZ s.r.o."/>
    <n v="9500000"/>
    <n v="1815000"/>
    <s v="http://www.strukturalni-fondy.cz/cs/Microsites/Integrovany-OP/Dokumenty"/>
    <s v="Typ evaluace není relevantní pro studii"/>
  </r>
  <r>
    <s v="35."/>
    <s v="MMR"/>
    <s v="IOP"/>
    <s v="Evaluace komunikačních a propagačních aktivit za rok 2013"/>
    <s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
    <s v="nezahájena"/>
    <s v="externí + interní"/>
    <s v="on-going"/>
    <s v="publicita"/>
    <x v="13"/>
    <s v="–"/>
    <s v="–"/>
    <s v="prosinec"/>
    <n v="2013"/>
    <s v="březen"/>
    <n v="2014"/>
    <s v="–"/>
    <s v="–"/>
    <s v="–"/>
    <s v="–"/>
    <s v="Typ evaluace není relevantní pro studii"/>
  </r>
  <r>
    <s v="36."/>
    <s v="MMR"/>
    <s v="IOP"/>
    <s v="Analýza administrativních kapacit a outsourcingu v implementační struktuře IOP 2014_x000a_"/>
    <s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
    <s v="ukončeno"/>
    <s v="interní"/>
    <s v="on-going"/>
    <s v="administrativní kapacita"/>
    <x v="6"/>
    <s v="–"/>
    <s v="desk research_x000a_analýza dat"/>
    <s v="červen"/>
    <n v="2014"/>
    <s v="říjen"/>
    <n v="2014"/>
    <s v="–"/>
    <s v="-"/>
    <s v="–"/>
    <s v="interní rozbor, není relevantní výstup"/>
    <s v="Typ evaluace není relevantní pro studii"/>
  </r>
  <r>
    <s v="37."/>
    <s v="MMR"/>
    <s v="IOP"/>
    <s v="Evaluace realizace finančního nástroje JESSICA s ohledem na využitelnost pro programové období 2014 - 2020"/>
    <s v="Cílem je vyhodnotit dodatečné zařazení finančního nástroje JESSICA do realizace Integrovaného operačního programu, posoudit implementační strukturu finančního nástroje a vhodnost podporovaných aktivit."/>
    <s v="ukončeno"/>
    <s v="interní"/>
    <s v="on-going"/>
    <s v="finanční nástroje"/>
    <x v="10"/>
    <s v="–"/>
    <s v="desk research_x000a_analýza dat"/>
    <s v="prosinec"/>
    <n v="2014"/>
    <s v="říjen"/>
    <n v="2014"/>
    <s v="–"/>
    <s v="-"/>
    <s v="–"/>
    <s v="http://www.strukturalni-fondy.cz/getmedia/a0ada188-691a-4802-a804-14ee80b91457/Predbezne-posouzeni-vyuziti-financniho-nastroje-v-IROP_Zaverecna-zprava-projektu.docx?ext=.docx"/>
    <s v="Typ evaluace není relevantní pro studii"/>
  </r>
  <r>
    <s v="38."/>
    <s v="MMR"/>
    <s v="IOP"/>
    <s v="Předběžné posouzení využití finančního nástroje v IROP "/>
    <s v="Posouzení, zda plánované FN představují nejvhodnější způsob účinného využívání zdrojů IROP._x000a__x000a_"/>
    <s v="ukončeno"/>
    <s v="externí"/>
    <s v="ad-hoc"/>
    <s v="finanční nástroje"/>
    <x v="10"/>
    <s v="–"/>
    <s v="analýza dat"/>
    <s v="říjen"/>
    <n v="2014"/>
    <s v="květen"/>
    <n v="2015"/>
    <s v="–"/>
    <n v="790000"/>
    <n v="890000"/>
    <s v="http://www.strukturalni-fondy.cz/getmedia/cf2a61f7-d41a-484c-8647-989d4ecd618a/Evaluace-realizace-FN-JESSICA-s-ohledem-na-vyuzitelnost-pro-programove-obdobi-2014-%e2%80%93-2020.pdf?ext=.pdf"/>
    <s v="Typ evaluace není relevantní pro studii"/>
  </r>
  <r>
    <s v="39."/>
    <s v="MMR"/>
    <s v="IOP"/>
    <s v="Analýza absorpční kapacity IOP k 31.12. 2014"/>
    <s v="Cílem analýzy je poskytnout ucelenou informaci o stavu programu IOP, výhledu naplnění alokace příslušného roku a zrekapitulovat plnění celého programu z hlediska absorpční kapacity."/>
    <s v="ukončeno"/>
    <s v="interní"/>
    <s v="on-going"/>
    <s v="absorpční kapacita"/>
    <x v="6"/>
    <s v="–"/>
    <s v="analýza dat, dotazníková šetření"/>
    <s v="únor"/>
    <n v="2015"/>
    <s v="duben"/>
    <n v="2015"/>
    <s v="–"/>
    <s v="-"/>
    <s v="–"/>
    <s v="interní rozbor, není relevantní výstup"/>
    <s v="Typ evaluace není relevantní pro studii"/>
  </r>
  <r>
    <s v="40."/>
    <s v="MMR"/>
    <s v="IOP"/>
    <s v="Analýza administrativních kapacit a outsourcingu implementační struktury IOP 2015"/>
    <s v="Cílem analýzy je poskytnout ucelenou informaci o stavu programu IOP, výhledu naplnění alokace příslušného roku a zrekapitulovat plnění celého programu z hlediska absorpční kapacity."/>
    <s v="v realizaci"/>
    <s v="interní"/>
    <s v="on-going"/>
    <s v="administrativní kapacita"/>
    <x v="6"/>
    <s v="–"/>
    <s v="desk research_x000a_analýza dat"/>
    <s v="říjen"/>
    <n v="2015"/>
    <s v="prosinec"/>
    <n v="2015"/>
    <s v="–"/>
    <s v="-"/>
    <s v="–"/>
    <s v="interní rozbor, není relevantní výstup"/>
    <s v="Typ evaluace není relevantní pro studii"/>
  </r>
  <r>
    <s v="41."/>
    <s v="MMR"/>
    <s v="IOP"/>
    <s v="Závěrečná evaluace komunikačních a propagačních aktivit v IOP"/>
    <s v="Cílem analýzy je poskytnout ucelenou informaci o stavu programu IOP, výhledu naplnění alokace příslušného roku a zrekapitulovat plnění celého programu z hlediska absorpční kapacity."/>
    <s v="ukončeno"/>
    <s v="interní"/>
    <s v="on-going"/>
    <s v="publicita"/>
    <x v="13"/>
    <s v="–"/>
    <s v="analýza dat, dotazníková šetření"/>
    <s v="říjen"/>
    <n v="2015"/>
    <s v="prosinec"/>
    <n v="2015"/>
    <s v="–"/>
    <s v="-"/>
    <s v="–"/>
    <s v="–"/>
    <s v="Typ evaluace není relevantní pro studii"/>
  </r>
  <r>
    <s v="1."/>
    <s v="RR JV"/>
    <s v="ROP JV"/>
    <s v="Ex-ante evaluace ROP NUTS II Jihovýchod na programovací období 2007-2013"/>
    <s v="Optimalizace přidělování rozpočtových zdrojů podle Regionálního operačního programu NUTS II Jihovýchod (dále jen „ROP“) a zlepšení kvality programování. Hodnocení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
    <s v="ukončeno"/>
    <s v="externí"/>
    <s v="ex-ante"/>
    <s v="řízení a implementace"/>
    <x v="3"/>
    <s v="–"/>
    <s v="analýza dokumentů"/>
    <s v="duben"/>
    <n v="2006"/>
    <s v="prosinec"/>
    <n v="2006"/>
    <s v="RegioPartner, s.r.o."/>
    <s v="informaci nemáme k dispozici (evaluaci financovaly kraje)"/>
    <s v="informaci nemáme k dispozici (evaluaci financovaly kraje)"/>
    <s v="http://www.jihovychod.cz/vysledky-rop/evaluace_x000a__x000a_http://www.jihovychod.cz/download/viktor-ex-ante/finalzprava-fin.doc_x000a__x000a__x000a_http://www.jihovychod.cz/download/viktor-ex-ante/ex-ante-english.doc_x000a__x000a_http://www.jihovychod.cz/download/viktor-ex-ante/finalzprava-shrnuti-fin.doc"/>
    <s v="Typ evaluace není relevantní pro studii"/>
  </r>
  <r>
    <s v="2."/>
    <s v="RR JV"/>
    <s v="ROP JV"/>
    <s v="Vyhodnocení vlivů Regionálního operačního programu regionu NUTS II Jihovýchod na životní prostředí"/>
    <s v="Vyhodnocení vlivů Regionálního operačního programu regionu NUTS II Jihovýchod na životní prostředí"/>
    <s v="ukončeno"/>
    <s v="externí"/>
    <s v="ex-ante"/>
    <s v="dopadová evaluace v oblasti…"/>
    <x v="3"/>
    <s v="životní prostředí"/>
    <s v="analýza dokumentů"/>
    <s v="květen"/>
    <n v="2006"/>
    <s v="červenec"/>
    <n v="2006"/>
    <s v="INVEST projekt NNC, s.r.o. "/>
    <s v="informaci nemáme k dispozici (evaluaci financovaly kraje)"/>
    <s v="informaci nemáme k dispozici (evaluaci financovaly kraje)"/>
    <s v="http://www.jihovychod.cz/vysledky-rop/evaluace_x000a__x000a_http://www.jihovychod.cz/download/programove-dokumenty/sea-rop-jv-dokumentace.pdf"/>
    <s v="Typ evaluace není relevantní pro studii"/>
  </r>
  <r>
    <s v="3."/>
    <s v="RR JV"/>
    <s v="ROP JV"/>
    <s v="Dodatečné ex-ante hodnocení NUTS 2 Jihovýchod na programovací období 2007 - 2013_x000a_"/>
    <s v="Cílem dodatečného hodnocení bylo reagovat na připomínky EK a evaluovat jejich zapracování do verze ROP JV z června 2007"/>
    <s v="ukončeno"/>
    <s v="externí"/>
    <s v="ex-ante"/>
    <s v="řízení a implementace"/>
    <x v="3"/>
    <s v="–"/>
    <s v="analýza dokumentů"/>
    <s v="červen"/>
    <n v="2007"/>
    <s v="červen"/>
    <n v="2007"/>
    <s v="RegioPartner, s.r.o."/>
    <s v="informaci nemáme k dispozici (evaluaci financovaly kraje)"/>
    <s v="informaci nemáme k dispozici (evaluaci financovaly kraje)"/>
    <s v="http://www.jihovychod.cz/vysledky-rop/evaluace"/>
    <s v="Typ evaluace není relevantní pro studii"/>
  </r>
  <r>
    <s v="4."/>
    <s v="RR JV"/>
    <s v="ROP JV"/>
    <s v="Evaluace hodnotících kritérií pro výběr projektů financovaných z ROP NUTS 2 JV včetně hodnocení Metodického pokynu pro hodnotitele a externí experty"/>
    <s v="Evaluace hodnotících kritérií pro výběr projektů financovaných z ROP NUTS 2 JV včetně hodnocení Metodického pokynu pro hodnotitele a externí experty"/>
    <s v="ukončeno"/>
    <s v="externí"/>
    <s v="ad-hoc"/>
    <s v="jiné"/>
    <x v="4"/>
    <s v="–"/>
    <s v="analýza dokumentů"/>
    <s v="květen"/>
    <n v="2008"/>
    <s v="květen"/>
    <n v="2008"/>
    <s v="Masarykova univerzita Centrum pro regionální rozvoj"/>
    <s v="nebyla stanovena"/>
    <s v="26 000,- Kč"/>
    <s v="http://www.jihovychod.cz/vysledky-rop/evaluace"/>
    <s v="Typ evaluace není relevantní pro studii"/>
  </r>
  <r>
    <s v="5."/>
    <s v="RR JV"/>
    <s v="ROP JV"/>
    <s v="Kvantifikační analýza potenciálu cestovního ruchu regionu NUTS 2 JV"/>
    <s v="Analyzovat potenciál cestovního ruchu v regionu a navrhnout doporučení pro výběr strategických projektů v oblasti cestovního ruchu "/>
    <s v="ukončeno"/>
    <s v="externí"/>
    <s v="ad-hoc"/>
    <s v="jiné"/>
    <x v="8"/>
    <s v="–"/>
    <s v="analýza dokumentů, analýza dat"/>
    <s v="květen"/>
    <n v="2009"/>
    <s v="květen"/>
    <n v="2009"/>
    <s v="Masarykova univerzita "/>
    <s v="nebyla stanovena"/>
    <s v="36 000,- Kč"/>
    <s v="http://www.jihovychod.cz/vysledky-rop/evaluace_x000a__x000a_http://www.jihovychod.cz/download/vyzva/nove_k_1_9_2009/rr-20-2009-09-vyhlaseni-vyzvy-pro-strat-projekty-pr2.pdf"/>
    <s v="Typ evaluace není relevantní pro studii"/>
  </r>
  <r>
    <s v="6."/>
    <s v="RR JV"/>
    <s v="ROP JV"/>
    <s v="Evaluace dosavadní implementace ROP JV (dílčí projekt Systém hodnocení projektů a hodnotících kritérií ROP JV)"/>
    <s v="Identifikace, vyhodnocení a návrh konkrétních doporučení pro úzká místa ve vnitřním procesu hodnocení a výběru projektů, tj. od sběru žádostí, přes jejich hodnocení a výběr, po oznámení výsledků a podepisování smluv."/>
    <s v="ukončeno"/>
    <s v="externí"/>
    <s v="on-going"/>
    <s v="řízení a implementace"/>
    <x v="4"/>
    <s v="–"/>
    <s v="řízené rozhovory, desk research, "/>
    <s v="únor"/>
    <n v="2009"/>
    <s v="srpen"/>
    <n v="2009"/>
    <s v="HOPE-E.S., v.o.s. "/>
    <s v="nebyla stanovena"/>
    <s v="780 000,- Kč"/>
    <s v="http://www.jihovychod.cz/vysledky-rop/evaluace_x000a__x000a_http://www.jihovychod.cz/download/dokumenty-ke-stazeni/evaluace/Evaluace%20dosavadn%C3%AD%20implementace%20ROP%20JV%20%28d%C3%ADl%C4%8D%C3%AD%20projekt%20Syst%C3%A9m%20hodnocen%C3%AD%20projekt%C5%AF%20a%20hodnot%C3%ADc%C3%ADch%20krit%C3%A9ri%C3%AD%20ROP%20JV%29%20%282009%29.pdf"/>
    <s v="Typ evaluace není relevantní pro studii"/>
  </r>
  <r>
    <s v="8."/>
    <s v="RR JV"/>
    <s v="ROP JV"/>
    <s v="Evaluace dosavadní implementace ROP JV (dílčí projekt Analýza a vyhodnocení Příručky pro žadatele a příjemce ROP Jihovýchod)"/>
    <s v="Odhalení případných nedostatků a návrh možné úpravy a doporučení pro další výzvy ROP JV v programovacím období 2007-2013 a pro optimální zpracování Příručky. Příručka pro žadatele a příjemce je závazným dokumentem pro přípravu a realizaci projektů. Cílem Příručky pro žadatele a příjemce (a související dokumentace) je vymezit všechny relevantní údaje, které jsou nezbytné pro bezproblémovou realizaci projektů spolufinancovaných z prostředků Evropského fondu pro regionální rozvoj (ERDF). "/>
    <s v="ukončeno"/>
    <s v="externí"/>
    <s v="on-going"/>
    <s v="řízení a implementace"/>
    <x v="9"/>
    <s v="–"/>
    <s v="analýza dokumentů, analýza dat, srovnávací analýzy, telefonické šetření metodou CATI (Computer-Assisted Telephone Unterviewing), hloubkové rozhovory, analýza webových stránek metodou Eye Tracking (Oční kamera)"/>
    <s v="únor"/>
    <n v="2009"/>
    <s v="srpen"/>
    <n v="2009"/>
    <s v="RegioPartner, s.r.o."/>
    <s v="nebyla stanovena"/>
    <s v="700 000,- Kč"/>
    <s v="http://www.jihovychod.cz/vysledky-rop/evaluace_x000a__x000a_http://www.jihovychod.cz/download/monitorovaci-vybor/evaluace-prirucky-pro-zadatele-a-prijemce.pdf"/>
    <s v="Typ evaluace není relevantní pro studii"/>
  </r>
  <r>
    <s v="9."/>
    <s v="RR JV"/>
    <s v="ROP JV"/>
    <s v="Evaluace dosavadní implementace ROP JV (dílčí projekt Zhodnocení realizace ROP JV a vyhodnocení evaluačních aktivit)"/>
    <s v="Zhodnocení dosaženého věcného a finančního pokroku programu a jednotlivých prioritních os. Návrh kumulativního rozdělení přídělů z příspěvku Společenství podle kategorií dle Nařízení Komise (ES) č. 1828/2006. Kvalitativní analýza programu a jednotlivých prioritních os a návrhy pro zlepšení implementace a dosahování cílů ROP JV. Zhodnocení příspěvku programu k naplňování revidované Lisabonské strategie, Národního programu reforem České republiky. Zhodnocení prováděných evaluací a návrh budoucích evaluací._x000a_"/>
    <s v="ukončeno"/>
    <s v="externí"/>
    <s v="on-going"/>
    <s v="jiné"/>
    <x v="9"/>
    <s v="–"/>
    <s v="analýza dat, polo-strukturované rozhovory, analýza dokumentů"/>
    <s v="únor"/>
    <n v="2009"/>
    <s v="květen"/>
    <n v="2009"/>
    <s v="HOPE-E.S., v.o.s. "/>
    <s v="nebyla stanovena"/>
    <s v="173 000,- Kč"/>
    <s v="http://www.jihovychod.cz/vysledky-rop/evaluace_x000a__x000a_http://www.jihovychod.cz/download/dokumenty-ke-stazeni/evaluace/evaluace-dosavadni-implementace-ropjv.pdf"/>
    <s v="Typ evaluace není relevantní pro studii"/>
  </r>
  <r>
    <s v="10."/>
    <s v="RR JV"/>
    <s v="ROP JV"/>
    <s v="Implementace JESSICA v regionu Jihovýchod"/>
    <s v="Zhodnocení podmínek a navržení struktury implementace nástroje finančního inţenýrství JESSICA na území města Brna v regionu NUTS II Jihovýchod."/>
    <s v="ukončeno"/>
    <s v="externí"/>
    <s v="ad-hoc"/>
    <s v="finanční nástroje"/>
    <x v="10"/>
    <s v="–"/>
    <s v="analýza dokumentů"/>
    <s v="listopad"/>
    <n v="2009"/>
    <s v="květen"/>
    <n v="2010"/>
    <s v="eCBA s.r.o."/>
    <s v="informaci nemáme k dispozici (analýzu financovala Evropská investiční banka)"/>
    <s v="informaci nemáme k dispozici (analýzu financovala Evropská investiční banka)"/>
    <s v="http://www.jihovychod.cz/vysledky-rop/evaluace"/>
    <s v="Typ evaluace není relevantní pro studii"/>
  </r>
  <r>
    <s v="11."/>
    <s v="RR JV"/>
    <s v="ROP JV"/>
    <s v="Základní analýza vnitřních vztahů v sídelním systému regionu soudržnosti Jihovýchod"/>
    <s v="Vytvoření základní charakteristiky sídelního systému regionu soudržnosti Jihovýchod, a to s důrazem nejen na jeho morfologické uspořádání, nýbrž i na identifikaci vztahů mezi jednotlivými sídly - pro potřeby plánování regionálního operačního programu po roce 2013. "/>
    <s v="ukončeno"/>
    <s v="externí"/>
    <s v="ex-ante"/>
    <s v="2014+"/>
    <x v="7"/>
    <s v="–"/>
    <s v="statistické analýzy"/>
    <s v="prosinec"/>
    <n v="2010"/>
    <s v="leden"/>
    <n v="2011"/>
    <s v="Masarykova univerzita "/>
    <s v="nebyla stanovena"/>
    <s v="25 000,- Kč"/>
    <s v="http://www.jihovychod.cz/vysledky-rop/evaluace"/>
    <s v="Typ evaluace není relevantní pro studii"/>
  </r>
  <r>
    <s v="13."/>
    <s v="RR JV"/>
    <s v="ROP JV"/>
    <s v="Výzkum znalosti ROP Jihovýchod v Jihomoravském kraji a v Kraji Vysočina"/>
    <s v="Cílem bylo zjistit povědomí veřejnosti o ROP JV. Za tímto účelem bylo provedeno omnibusové šetření veřejného mínění o ROP JV. "/>
    <s v="ukončeno"/>
    <s v="externí"/>
    <s v="ad-hoc"/>
    <s v="publicita"/>
    <x v="13"/>
    <s v="–"/>
    <s v="omnibusový průzkum veřejného mínění"/>
    <s v="březen"/>
    <n v="2012"/>
    <s v="duben"/>
    <n v="2012"/>
    <s v="Brand Brothers s.r.o."/>
    <s v="nebyla stanovena"/>
    <s v="21 400,- Kč"/>
    <s v="http://www.jihovychod.cz/vysledky-rop/evaluace"/>
    <s v="Typ evaluace není relevantní pro studii"/>
  </r>
  <r>
    <s v="14."/>
    <s v="RR JV"/>
    <s v="ROP JV"/>
    <s v="Evaluace procesu hodnocení včetně návrhů na změny"/>
    <s v="Evaluace byla provedena v rámci procesu zjednodušování. Cílem evaluace bylo vytvořit doporučení pro zjednodušení procesu hodnocení.  "/>
    <s v="ukončeno"/>
    <s v="interní"/>
    <s v="ad-hoc"/>
    <s v="řízení a implementace"/>
    <x v="4"/>
    <s v="–"/>
    <s v="desk research"/>
    <s v="únor"/>
    <n v="2012"/>
    <s v="červen"/>
    <n v="2012"/>
    <s v="–"/>
    <s v="–"/>
    <s v="–"/>
    <s v="http://www.jihovychod.cz/vysledky-rop/evaluace"/>
    <s v="Typ evaluace není relevantní pro studii"/>
  </r>
  <r>
    <s v="15."/>
    <s v="RR JV"/>
    <s v="ROP JV"/>
    <s v="Evaluace způsobilosti výdajů za ROP JV ve srovnání s jinými OP a s návrhy na změny"/>
    <s v="Evaluace byla provedena v rámci procesu zjednodušování. Cílem evaluace bylo vytvořit doporučení pro zjednodušení postupů v rámci oblasti způsobilosti výdajů.  "/>
    <s v="ukončeno"/>
    <s v="interní"/>
    <s v="ad-hoc"/>
    <s v="řízení a implementace"/>
    <x v="4"/>
    <s v="–"/>
    <s v="desk research"/>
    <s v="duben"/>
    <n v="2012"/>
    <s v="červen"/>
    <n v="2012"/>
    <s v="–"/>
    <s v="–"/>
    <s v="–"/>
    <s v="http://www.jihovychod.cz/vysledky-rop/evaluace"/>
    <s v="Typ evaluace není relevantní pro studii"/>
  </r>
  <r>
    <s v="17."/>
    <s v="RR JV"/>
    <s v="ROP JV"/>
    <s v="Evaluace integrovaných plánů rozvoje měst v rámci Regionálního operačního programu NUTS II Jihovýchod"/>
    <s v="Cílem je definování dobré praxe, zhodnocení úspěšnosti a efektivity tohoto nástroje a návrh doporučení k využití integrovaných přístupů v příštím programovém období."/>
    <s v="ukončeno"/>
    <s v="externí"/>
    <s v="on-going"/>
    <s v="územní soudržnost / IPRM"/>
    <x v="4"/>
    <s v="–"/>
    <s v="desk research, obsahová analýza, polostrukturované rozhovory, dotazník "/>
    <s v="červenec"/>
    <n v="2013"/>
    <s v="prosinec"/>
    <n v="2013"/>
    <s v="HaskoningDHV Czech Republic, spol. s r. o. "/>
    <s v="1 000 000,- Kč"/>
    <s v="391 000,- Kč"/>
    <s v="http://www.jihovychod.cz/vysledky-rop/evaluace"/>
    <s v="Typ evaluace není relevantní pro studii"/>
  </r>
  <r>
    <s v="21."/>
    <s v="RR JV"/>
    <s v="ROP JV"/>
    <s v="Výzkum znalosti ROP Jihovýchod v Jihomoravském kraji a v Kraji Vysočina (2014)"/>
    <s v="Cílem bylo zjistit povědomí veřejnosti o ROP JV. Za tímto účelem bylo provedeno omnibusové šetření veřejného mínění o ROP JV. "/>
    <s v="ukončeno"/>
    <s v="externí"/>
    <s v="ad-hoc"/>
    <s v="publicita"/>
    <x v="13"/>
    <s v="–"/>
    <s v="omnibusový průzkum veřejného mínění"/>
    <s v="říjen"/>
    <n v="2014"/>
    <s v="listopad"/>
    <n v="2014"/>
    <s v="Brand Brothers s.r.o."/>
    <s v="195 000,- Kč"/>
    <s v="185 260,- Kč"/>
    <s v="http://www.jihovychod.cz/vysledky-rop/evaluace"/>
    <s v="Typ evaluace není relevantní pro studii"/>
  </r>
  <r>
    <s v="23."/>
    <s v="RR JV"/>
    <s v="ROP JV"/>
    <s v="Výzkum znalosti ROP Jihovýchod v Jihomoravském kraji a v Kraji Vysočina (2015)"/>
    <s v="Cílem bylo zjistit povědomí veřejnosti o ROP JV. Za tímto účelem bylo provedeno omnibusové šetření veřejného mínění o ROP JV. "/>
    <s v="ukončeno"/>
    <s v="externí"/>
    <s v="ad-hoc"/>
    <s v="publicita"/>
    <x v="13"/>
    <s v="–"/>
    <s v="omnibusový průzkum veřejného mínění"/>
    <s v="říjen"/>
    <n v="2015"/>
    <s v="prosinec"/>
    <n v="2015"/>
    <s v="Brand Brothers s.r.o."/>
    <s v="nebyla stanovena"/>
    <s v="26 983,- Kč"/>
    <s v="http://www.jihovychod.cz/vysledky-rop/evaluace"/>
    <s v="Typ evaluace není relevantní pro studii"/>
  </r>
  <r>
    <s v="24."/>
    <s v="RR JV"/>
    <s v="ROP JV"/>
    <s v="Závěrečná evaluace komunikačních aktivit a výsledků ROP Jihovýchod "/>
    <s v="Souhrnná evaluace výsledků Regionálního operačního programu NUTS II Jihovýchod za celé programové období 2007 - 2013 a vyhodnocení jeho komunikačních aktivit. "/>
    <s v="v realizaci"/>
    <s v="externí"/>
    <s v="ex-post"/>
    <s v="řízení a implementace"/>
    <x v="13"/>
    <s v="–"/>
    <s v="desk research, obsahová analýza, polostrukturované rozhovory, dotazník "/>
    <s v="duben"/>
    <n v="2016"/>
    <s v="červen"/>
    <n v="2016"/>
    <s v="HOPE-E.S., v.o.s. "/>
    <s v="400 000,- Kč"/>
    <s v="390 000,- Kč"/>
    <s v="http://www.jihovychod.cz/vysledky-rop/evaluace"/>
    <s v="Typ evaluace není relevantní pro studii"/>
  </r>
  <r>
    <s v="1."/>
    <s v="RR JZ"/>
    <s v="ROP JZ"/>
    <s v="Ex-ante hodnocení ROP NUTS II Jihozápad 2007 – 2013"/>
    <s v="Optimalizovat alokaci finančních zdrojů v rámci ROP JZ a zvýšit jeho kvalitu."/>
    <s v="ukončeno"/>
    <s v="externí"/>
    <s v="ex-ante"/>
    <s v="řízení a implementace"/>
    <x v="3"/>
    <s v="–"/>
    <s v="Desk research, řízené rozhovory se zástupci implementační struktury, porovnání"/>
    <s v="březen"/>
    <n v="2006"/>
    <s v="červen"/>
    <n v="2006"/>
    <s v="DHV CZ, s.r.o."/>
    <s v="–"/>
    <n v="146370"/>
    <s v="http://www.rr-jihozapad.cz/dokumenty/rop-jihozapad/Ex-ante-evaluace-ROP-NUTS-II-Jihozapad.pdf"/>
    <s v="Typ evaluace není relevantní pro studii"/>
  </r>
  <r>
    <s v="3."/>
    <s v="RR JZ"/>
    <s v="ROP JZ"/>
    <s v="Integrovaný plán rozvoje území NUTS II Jihozápad"/>
    <s v="Identifikovat oblasti regionu NUTS II Jihozápad, které jsou hospodářsky slabší, nicméně mají vysoký potenciál k rozvoji cestovního ruchu, za účelem specifického zacílení 17. výzvy."/>
    <s v="ukončeno"/>
    <s v="externí"/>
    <s v="ad-hoc"/>
    <s v="výzvy"/>
    <x v="10"/>
    <s v="–"/>
    <s v="Desk research, řízené rozhovory se zástupci implementační struktury"/>
    <s v="leden"/>
    <n v="2011"/>
    <s v="květen"/>
    <n v="2011"/>
    <s v="GaREP, s.r.o."/>
    <n v="800000"/>
    <n v="837600"/>
    <s v="http://www.rr-jihozapad.cz/dokumenty/rop-jihozapad/studie-ipru-nuts-ii-jihozapad.pdf"/>
    <s v="Typ evaluace není relevantní pro studii"/>
  </r>
  <r>
    <s v="4."/>
    <s v="RR JZ"/>
    <s v="ROP JZ"/>
    <s v="Zhodnocení implementace ROP JZ v polovině programového období 2007 – 2013"/>
    <s v="Zhodnotit dosavadní průběh implementace ROP JZ, identifikovat problémové okruhy a navrhnout doporučení k jejich eliminaci; vše s přihlédnutím k programovému obdob 2014+"/>
    <s v="ukončeno"/>
    <s v="externí"/>
    <s v="mid-term"/>
    <s v="řízení a implementace"/>
    <x v="11"/>
    <s v="–"/>
    <s v="Desk research, řízené rozhovory se zástupci implementační struktury, porovnání"/>
    <s v="červen"/>
    <n v="2011"/>
    <s v="prosinec"/>
    <n v="2011"/>
    <s v="DHV CR, s.r.o."/>
    <n v="350000"/>
    <n v="252000"/>
    <s v="http://www.rr-jihozapad.cz/dokumenty/rop-jihozapad/Zhodnoceni-implementace-ROP-v-polovine-programoveho-obdobi-2007-2013.pdf"/>
    <s v="Typ evaluace není relevantní pro studii"/>
  </r>
  <r>
    <s v="5."/>
    <s v="RR JZ"/>
    <s v="ROP JZ"/>
    <s v="Územní aspekty implementace ROP JZ"/>
    <s v="Územně zmapovat podané a realizované projekty a průběh čerpání z ROP JZ v regionu NUTS II Jihozápad v 1. a 2. výzvě."/>
    <s v="ukončeno"/>
    <s v="interní"/>
    <s v="on-going"/>
    <s v="absorbční kapacita"/>
    <x v="6"/>
    <s v="–"/>
    <s v="Desk research"/>
    <s v="červenec"/>
    <n v="2008"/>
    <s v="září"/>
    <n v="2008"/>
    <s v="–"/>
    <s v="–"/>
    <s v="–"/>
    <s v="http://www.rr-jihozapad.cz/dokumenty/rop-jihozapad/Uzemni-aspekty-implementyce-ROP-NUTS-II-Jihozapad-souhrn-1.-a-2.-vyzva.pdf"/>
    <s v="Typ evaluace není relevantní pro studii"/>
  </r>
  <r>
    <s v="6."/>
    <s v="RR JZ"/>
    <s v="ROP JZ"/>
    <s v="Územní aspekty implementace ROP JZ"/>
    <s v="Územně zmapovat podané a realizované projekty a průběh čerpání z ROP JZ v regionu NUTS II Jihozápad ve 3. výzvě."/>
    <s v="ukončeno"/>
    <s v="interní"/>
    <s v="on-going"/>
    <s v="absorbční kapacita"/>
    <x v="6"/>
    <s v="–"/>
    <s v="Desk research"/>
    <s v="prosinec"/>
    <n v="2008"/>
    <s v="únor"/>
    <n v="2009"/>
    <s v="–"/>
    <s v="–"/>
    <s v="–"/>
    <s v="http://www.rr-jihozapad.cz/dokumenty/rop-jihozapad/Uzemni-aspekty-implementyce-ROP-NUTS-II-Jihozapad-3.-vyzva.pdf"/>
    <s v="Typ evaluace není relevantní pro studii"/>
  </r>
  <r>
    <s v="7."/>
    <s v="RR JZ"/>
    <s v="ROP JZ"/>
    <s v="Územní aspekty implementace ROP JZ"/>
    <s v="Územně zmapovat podané a realizované projekty a průběh čerpání z ROP JZ v regionu NUTS II Jihozápad v 5. a 6. výzvě."/>
    <s v="ukončeno"/>
    <s v="interní"/>
    <s v="on-going"/>
    <s v="absorbční kapacita"/>
    <x v="6"/>
    <s v="–"/>
    <s v="Desk research"/>
    <s v="březen"/>
    <n v="2011"/>
    <s v="květen"/>
    <n v="2011"/>
    <s v="–"/>
    <s v="–"/>
    <s v="–"/>
    <s v="http://www.rr-jihozapad.cz/dokumenty/rop-jihozapad/Uzemni-aspekty-implementyce-ROP-NUTS-II-Jihozapad-5.-a-6.-vyzva.pdf"/>
    <s v="Typ evaluace není relevantní pro studii"/>
  </r>
  <r>
    <s v="8."/>
    <s v="RR JZ"/>
    <s v="ROP JZ"/>
    <s v="Územní aspekty implementace ROP JZ"/>
    <s v="Územně zmapovat podané a realizované projekty a průběh čerpání z ROP JZ v regionu NUTS II Jihozápad ve všech doposud proběhlých a ukončených výzvách."/>
    <s v="ukončeno"/>
    <s v="interní"/>
    <s v="on-going"/>
    <s v="absorbční kapacita"/>
    <x v="6"/>
    <s v="–"/>
    <s v="Desk research"/>
    <s v="srpen"/>
    <n v="2011"/>
    <s v="listopad"/>
    <n v="2011"/>
    <s v="–"/>
    <s v="–"/>
    <s v="–"/>
    <s v="http://www.rr-jihozapad.cz/dokumenty/rop-jihozapad/zavery-uzemnich-aspektu-implementace-rop-nuts-ii-jihozapad-1-6-vyzva.pdf"/>
    <s v="Typ evaluace není relevantní pro studii"/>
  </r>
  <r>
    <s v="9."/>
    <s v="RR JZ"/>
    <s v="ROP JZ"/>
    <s v="Územní aspekty implementace ROP JZ"/>
    <s v="Územně zmapovat podané a realizované projekty a průběh čerpání z ROP JZ v regionu NUTS II Jihozápad ve všech doposud proběhlých a ukončených výzvách a v jednotlivých oblastech podpory."/>
    <s v="ukončeno"/>
    <s v="interní"/>
    <s v="on-going"/>
    <s v="absorbční kapacita"/>
    <x v="6"/>
    <s v="–"/>
    <s v="Desk research"/>
    <s v="červenec"/>
    <n v="2012"/>
    <s v="září"/>
    <n v="2012"/>
    <s v="–"/>
    <s v="–"/>
    <s v="–"/>
    <s v="http://www.rr-jihozapad.cz/dokumenty/rop-jihozapad/uzemni-aspekty-implementace-rop-nuts-ii-jihozapadx.pdf"/>
    <s v="Typ evaluace není relevantní pro studii"/>
  </r>
  <r>
    <s v="10."/>
    <s v="RR JZ"/>
    <s v="ROP JZ"/>
    <s v="Důvody vyřazení projektů"/>
    <s v="Zanalyzovat nejčastější důvody vyřazení projektových žádostí v jednotlivých fázích hodnocení v 1., 2.  a 3. výzvě."/>
    <s v="ukončeno"/>
    <s v="interní"/>
    <s v="on-going"/>
    <s v="řízení a implementace"/>
    <x v="11"/>
    <s v="–"/>
    <s v="Desk research"/>
    <s v="prosinec"/>
    <n v="2008"/>
    <s v="únor"/>
    <n v="2009"/>
    <s v="–"/>
    <s v="–"/>
    <s v="–"/>
    <s v="http://www.rr-jihozapad.cz/dokumenty/rop-jihozapad/Duvody-vyrazeni-zadosti-v-1.-3.pdf"/>
    <s v="Typ evaluace není relevantní pro studii"/>
  </r>
  <r>
    <s v="11."/>
    <s v="RR JZ"/>
    <s v="ROP JZ"/>
    <s v="Důvody vyřazení projektů"/>
    <s v="Zanalyzovat nejčastější důvody vyřazení projektových žádostí v jednotlivých fázích hodnocení v 5. a 6. výzvě."/>
    <s v="ukončeno"/>
    <s v="interní"/>
    <s v="on-going"/>
    <s v="řízení a implementace"/>
    <x v="11"/>
    <s v="–"/>
    <s v="Desk research"/>
    <s v="březen"/>
    <n v="2010"/>
    <s v="červen"/>
    <n v="2010"/>
    <s v="–"/>
    <s v="–"/>
    <s v="–"/>
    <s v="http://www.rr-jihozapad.cz/dokumenty/rop-jihozapad/Duvody-vyrazeni-zadosti-ve-5.-6.-vyzve.pdf"/>
    <s v="Typ evaluace není relevantní pro studii"/>
  </r>
  <r>
    <s v="12."/>
    <s v="RR JZ"/>
    <s v="ROP JZ"/>
    <s v="Roční problémové vyhodnocení"/>
    <s v="Identifikovat problémové oblasti implementace ROP JZ za rok 2008."/>
    <s v="ukončeno"/>
    <s v="interní"/>
    <s v="on-going"/>
    <s v="řízení a implementace"/>
    <x v="11"/>
    <s v="–"/>
    <s v="Desk research"/>
    <s v="leden"/>
    <n v="2009"/>
    <s v="únor"/>
    <n v="2009"/>
    <s v="–"/>
    <s v="–"/>
    <s v="–"/>
    <s v="http://www.rr-jihozapad.cz/dokumenty/rop-jihozapad/Rocni-problemove-vyhodnoceni-ROP-2008.pdf"/>
    <s v="Typ evaluace není relevantní pro studii"/>
  </r>
  <r>
    <s v="13."/>
    <s v="RR JZ"/>
    <s v="ROP JZ"/>
    <s v="Roční problémové vyhodnocení"/>
    <s v="Identifikovat problémové oblasti implementace ROP JZ za rok 2009."/>
    <s v="ukončeno"/>
    <s v="interní"/>
    <s v="on-going"/>
    <s v="řízení a implementace"/>
    <x v="11"/>
    <s v="–"/>
    <s v="Desk research"/>
    <s v="březen"/>
    <n v="2010"/>
    <s v="červen"/>
    <n v="2010"/>
    <s v="–"/>
    <s v="–"/>
    <s v="–"/>
    <s v="http://www.rr-jihozapad.cz/dokumenty/rop-jihozapad/rocni-problemove-vyhodnoceni-ROP-2009.pdf"/>
    <s v="Typ evaluace není relevantní pro studii"/>
  </r>
  <r>
    <s v="14."/>
    <s v="RR JZ"/>
    <s v="ROP JZ"/>
    <s v="Analýza absorpční kapacity"/>
    <s v="Vyhodnocení míry absorpční kapacity ROP JZ za rok 2008"/>
    <s v="ukončeno"/>
    <s v="interní"/>
    <s v="on-going"/>
    <s v="absorbční kapacita"/>
    <x v="6"/>
    <s v="–"/>
    <s v="Desk research"/>
    <s v="leden"/>
    <n v="2009"/>
    <s v="únor"/>
    <n v="2009"/>
    <s v="–"/>
    <s v="–"/>
    <s v="–"/>
    <s v="http://www.rr-jihozapad.cz/dokumenty/rop-jihozapad/Analyza-absorpcni-kapacity-2008.pdf"/>
    <s v="Typ evaluace není relevantní pro studii"/>
  </r>
  <r>
    <s v="15."/>
    <s v="RR JZ"/>
    <s v="ROP JZ"/>
    <s v="Analýza absorpční kapacity"/>
    <s v="Vyhodnocení míry absorpční kapacity ROP JZ za rok 2009"/>
    <s v="ukončeno"/>
    <s v="interní"/>
    <s v="on-going"/>
    <s v="absorbční kapacita"/>
    <x v="6"/>
    <s v="–"/>
    <s v="Desk research"/>
    <s v="březen"/>
    <n v="2010"/>
    <s v="červen"/>
    <n v="2010"/>
    <s v="–"/>
    <s v="–"/>
    <s v="–"/>
    <s v="http://www.rr-jihozapad.cz/dokumenty/rop-jihozapad/Anayza-apsorpcni-kapacity-2009.pdf"/>
    <s v="Typ evaluace není relevantní pro studii"/>
  </r>
  <r>
    <s v="16."/>
    <s v="RR JZ"/>
    <s v="ROP JZ"/>
    <s v="Analýza absorpční kapacity"/>
    <s v="Vyhodnocení míry absorpční kapacity ROP JZ za rok 2010"/>
    <s v="ukončeno"/>
    <s v="interní"/>
    <s v="on-going"/>
    <s v="absorbční kapacita"/>
    <x v="6"/>
    <s v="–"/>
    <s v="Desk research"/>
    <s v="březen"/>
    <n v="2011"/>
    <s v="květen"/>
    <n v="2011"/>
    <s v="–"/>
    <s v="–"/>
    <s v="–"/>
    <s v="http://www.rr-jihozapad.cz/dokumenty/rop-jihozapad/analyza-absorpcni-kapacity-rop-nuts-ii-jihozapad-za-rok-2010.pdf"/>
    <s v="Typ evaluace není relevantní pro studii"/>
  </r>
  <r>
    <s v="17."/>
    <s v="RR JZ"/>
    <s v="ROP JZ"/>
    <s v="Analýza absorpční kapacity"/>
    <s v="Souhrnné vyhodnocení míry absorpční kapacity ROP JZ v uplynulých výzvách"/>
    <s v="ukončeno"/>
    <s v="interní"/>
    <s v="on-going"/>
    <s v="absorbční kapacita"/>
    <x v="6"/>
    <s v="–"/>
    <s v="Desk research"/>
    <s v="březen"/>
    <n v="2012"/>
    <s v="květen"/>
    <n v="2012"/>
    <s v="–"/>
    <s v="–"/>
    <s v="–"/>
    <s v="http://www.rr-jihozapad.cz/dokumenty/rop-jihozapad/analyza-absorpcni-kapacity-rop-nuts-ii-jihozapad.pdf"/>
    <s v="Typ evaluace není relevantní pro studii"/>
  </r>
  <r>
    <s v="18."/>
    <s v="RR JZ"/>
    <s v="ROP JZ"/>
    <s v="Vyhodnocení realizační fáze projektového cyklu"/>
    <s v="Vyhodnocení pojetí a způsobu realizace kontrol realizovaných a spolufinancovaných projektů z ROP JZ."/>
    <s v="ukončeno"/>
    <s v="interní"/>
    <s v="on-going"/>
    <s v="jiné"/>
    <x v="4"/>
    <s v="–"/>
    <s v="Desk research, řízené rozhovory se zaměstnanci implementační struktury (finančními manažery)"/>
    <s v="červenec"/>
    <n v="2009"/>
    <s v="září"/>
    <n v="2009"/>
    <s v="–"/>
    <s v="–"/>
    <s v="–"/>
    <s v="http://www.rr-jihozapad.cz/dokumenty/rop-jihozapad/Vyhodnoceni-realizacni-faze-projektu.pdf"/>
    <s v="Typ evaluace není relevantní pro studii"/>
  </r>
  <r>
    <s v="19."/>
    <s v="RR JZ"/>
    <s v="ROP JZ"/>
    <s v="Vyhodnocení úspěšnosti komunikačních a publicitních aktivit ROP JZ"/>
    <s v="Analyzovat způsob oslovení veřejnosti, míru informovanosti a kvalitu použitých komunikačních a publicitních nástrojů"/>
    <s v="ukončeno"/>
    <s v="interní"/>
    <s v="on-going"/>
    <s v="publicita"/>
    <x v="13"/>
    <s v="–"/>
    <s v="Desk research, řízené rozhovory se zaměstnanci implementační struktury (komunikačními pracovníky)"/>
    <s v="červenec"/>
    <n v="2009"/>
    <s v="září"/>
    <n v="2009"/>
    <s v="–"/>
    <s v="–"/>
    <s v="–"/>
    <s v="http://www.rr-jihozapad.cz/dokumenty/rop-jihozapad/vyhodnoceni-uspesnosti-publicitnich-aktivit-ROP-NUTS-II-Jihozapad.pdf"/>
    <s v="Typ evaluace není relevantní pro studii"/>
  </r>
  <r>
    <s v="20."/>
    <s v="RR JZ"/>
    <s v="ROP JZ"/>
    <s v="Proplácení žádostí o platby"/>
    <s v="Zanalyzovat způsob administrace žádostí o platby, identifikovat důvody zpožďování administrace a proplácení a navrhnout adekvátní opatření"/>
    <s v="ukončeno"/>
    <s v="interní"/>
    <s v="ad-hoc"/>
    <s v="jiné"/>
    <x v="4"/>
    <s v="–"/>
    <s v="Desk research, řízené rozhovory se zaměstnanci implementační struktury (finančními manažery)"/>
    <s v="březen"/>
    <n v="2010"/>
    <s v="červen"/>
    <n v="2010"/>
    <s v="–"/>
    <s v="–"/>
    <s v="–"/>
    <s v="-"/>
    <s v="Typ evaluace není relevantní pro studii"/>
  </r>
  <r>
    <s v="21."/>
    <s v="RR JZ"/>
    <s v="ROP JZ"/>
    <s v="Nastavení a dodržování lhůt"/>
    <s v="Zanalyzovat míru dodržování metodikou nastavených lhůt k hodnocení, administraci a proplácení projektů, identifikovat problematické oblasti a navrhnout adekvátní doporučení"/>
    <s v="ukončeno"/>
    <s v="interní"/>
    <s v="ad-hoc"/>
    <s v="jiné"/>
    <x v="4"/>
    <s v="–"/>
    <s v="Desk research, řízené rozhovory se zaměstnanci implementační struktury (finančními manažery)"/>
    <s v="září"/>
    <n v="2010"/>
    <s v="listopad"/>
    <n v="2010"/>
    <s v="–"/>
    <s v="–"/>
    <s v="–"/>
    <s v="-"/>
    <s v="Typ evaluace není relevantní pro studii"/>
  </r>
  <r>
    <s v="23."/>
    <s v="RR JZ"/>
    <s v="ROP JZ"/>
    <s v="Evaluace komunikačních a publicitních aktivit ROP JZ"/>
    <s v="Analyzovat míru informovanosti veřejnosti, způsob oslovení veřejnosti a kvalitu použitých komunikačních a publicitních nástrojů, případně navrhnout doporučení ke zlepšení"/>
    <s v="ukončeno"/>
    <s v="interní"/>
    <s v="on-going"/>
    <s v="publicita"/>
    <x v="13"/>
    <s v="–"/>
    <s v="Desk research, řízené rozhovory se zaměstnanci implementační struktury (komunikačními pracovníky), dotazníkové šetření"/>
    <s v="březen"/>
    <n v="2011"/>
    <s v="květen"/>
    <n v="2011"/>
    <s v="–"/>
    <s v="–"/>
    <s v="–"/>
    <s v="http://www.rr-jihozapad.cz/dokumenty/rop-jihozapad/Evaluace-komunikacnich-a-publicitnich-aktivit-ROP-NUTS-II-Jihozapad.pdf"/>
    <s v="Typ evaluace není relevantní pro studii"/>
  </r>
  <r>
    <s v="24."/>
    <s v="RR JZ"/>
    <s v="ROP JZ"/>
    <s v="Vyhodnocení úspěšnosti Integrovaného plánu rozvoje území NUTS II Jihozápad a 17. výzvy"/>
    <s v="Zanalyzovat výsledky 17. výzvy a důvody předložení nízkého počtu žádostí a vyřazení vysokého počtu žádostí při hodnocení"/>
    <s v="ukončeno"/>
    <s v="interní"/>
    <s v="ad-hoc"/>
    <s v="výzvy"/>
    <x v="11"/>
    <s v="–"/>
    <s v="Desk research, řízené rozhovory se zaměstnanci implementační struktury (projektovými manažery)"/>
    <s v="březen"/>
    <n v="2011"/>
    <s v="prosinec"/>
    <n v="2011"/>
    <s v="–"/>
    <s v="–"/>
    <s v="–"/>
    <s v="Není na webových stránkách ROP JZ, jedná se o interní analýzu pro vnitřní potřeby ÚRR JZ."/>
    <s v="Typ evaluace není relevantní pro studii"/>
  </r>
  <r>
    <s v="25."/>
    <s v="RR JZ"/>
    <s v="ROP JZ"/>
    <s v="Plnění doporučení z mid-term evaluace Zhodnocení implementace ROP NUTS II Jihozápad v polovině programového období 2007 – 2013"/>
    <s v="Zanalyzovat míru plnění doporučení z mid-term evaluace Zhodnocení implementace ROP NUTS II Jihozápad v polovině programového období 2007 – 2013"/>
    <s v="ukončeno"/>
    <s v="interní"/>
    <s v="on-going"/>
    <s v="řízení a implementace"/>
    <x v="9"/>
    <s v="–"/>
    <s v="Desk research"/>
    <s v="ad-hoc"/>
    <s v="ad-hoc"/>
    <s v="květen"/>
    <n v="2012"/>
    <s v="–"/>
    <s v="–"/>
    <s v="–"/>
    <s v="Není na webových stránkách ROP JZ, jedná se o interní analýzu pro vnitřní potřeby ÚRR JZ."/>
    <s v="Typ evaluace není relevantní pro studii"/>
  </r>
  <r>
    <s v="26."/>
    <s v="RR JZ"/>
    <s v="ROP JZ"/>
    <s v="Uzavírání programu a s tím spojená rizika nedočerpání/přezávazkování finanční alokace ROP NUTS II Jihozápad"/>
    <s v="Sestavit harmonogram uzavírání programu a zesumarizovat veškerá nezbytná opatření, která musí být přijata v souvislosti s uzavíráním ROP JZ"/>
    <s v="ukončeno"/>
    <s v="interní"/>
    <s v="on-going"/>
    <s v="řízení a implementace"/>
    <x v="4"/>
    <s v="–"/>
    <s v="desk research"/>
    <s v="ad-hoc"/>
    <s v="ad-hoc"/>
    <s v="květen"/>
    <n v="2012"/>
    <s v="–"/>
    <s v="–"/>
    <s v="–"/>
    <s v="Není na webových stránkách ROP JZ, jedná se o interní analýzu pro vnitřní potřeby ÚRR JZ."/>
    <s v="Typ evaluace není relevantní pro studii"/>
  </r>
  <r>
    <s v="28."/>
    <s v="RR JZ"/>
    <s v="ROP JZ"/>
    <s v="Vyhodnocení absorpční kapacity regionu NUTS II Jihozápad pro programové období 2014 – 2020"/>
    <s v="Zanalyzovat absorpční kapacitu v rámci regionu NUTS II Jihozápad s přihlédnutím k možnosti alokování finančních prostředků pro programové období 2014 – 2020"/>
    <s v="plánováno dle EP 2013, evaluace realizována nebude z důvodu nezpůsobilosti vynaložených prostředků na evaluace 2014+"/>
    <s v="externí"/>
    <s v="ex-ante"/>
    <s v="absorbční kapacita"/>
    <x v="3"/>
    <s v="–"/>
    <s v="–"/>
    <s v="–"/>
    <s v="–"/>
    <s v="–"/>
    <s v="–"/>
    <s v="–"/>
    <s v="–"/>
    <s v="–"/>
    <s v="–"/>
    <s v="Typ evaluace není relevantní pro studii"/>
  </r>
  <r>
    <s v="29."/>
    <s v="RR JZ"/>
    <s v="ROP JZ"/>
    <s v="Průzkum veřejného mínění"/>
    <s v="Provést průzkum veřejného mínění a zanalyzovat povědomí veřejnosti o strukturálních fondech, ROP JZ a Úřadu RR JZ"/>
    <s v="plánováno dle EP 2013, nebude však realizováno v roce 2013, nýbrž v roce 2014, případně 2015, abychom měli podklady pro Závěrečnou zprávu"/>
    <s v="externí"/>
    <s v="on-going"/>
    <s v="absorbční kapacita"/>
    <x v="13"/>
    <s v="–"/>
    <s v="dotazníkové šetření"/>
    <s v="–"/>
    <n v="2015"/>
    <s v="–"/>
    <n v="2015"/>
    <s v="–"/>
    <s v="–"/>
    <s v="–"/>
    <s v="–"/>
    <s v="Typ evaluace není relevantní pro studii"/>
  </r>
  <r>
    <s v="30."/>
    <s v="RR JZ"/>
    <s v="ROP JZ"/>
    <s v="Evaluace IPRM České Budějovice a Plzeň se zaměřením na vyhodnocení funkčnosti implementačního systému IPRM"/>
    <s v="Vyhodnotit systém fungování a implementace IPRM, navrhnout doporučení k jeho úpravě s cílem eliminovat problémové oblasti a vyhodnotit vhodnost tohoto systému pro nové programové období 2014 – 2020."/>
    <s v="plánováno dle EP"/>
    <s v="externí"/>
    <s v="on-going"/>
    <s v="územní soudržnost / IPRM"/>
    <x v="4"/>
    <s v="–"/>
    <s v="–"/>
    <s v="–"/>
    <s v="–"/>
    <s v="–"/>
    <s v="–"/>
    <s v="–"/>
    <s v="–"/>
    <s v="–"/>
    <s v="–"/>
    <s v="Typ evaluace není relevantní pro studii"/>
  </r>
  <r>
    <s v="1."/>
    <s v="RR SZ"/>
    <s v="ROP SZ"/>
    <s v="Ex-ante hodnocení ROP NUTS II Severozápad na programovací období 2007-2013"/>
    <s v="Optimalizace přidělování rozpočtových zdrojů podle ROP SZ a zlepšení kvality programování. Identifikace a zhodnocení disparit, mezer a potenciálu pro rozvoj, určení a posouzení střednědobé a 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 _x000a_Zhodnocení socio-ekonomické analýzy, strategie programu, nastavení indikátorů, kvatifikace cílů a očekávaných dopadů, implementace a monitorování. Hodnocení ROP SZ verze z 22.11.2006 a dále verze z 21.06.2007 (po zapracování připomínek EK)."/>
    <s v="ukončeno"/>
    <s v="externí"/>
    <s v="ex-ante"/>
    <s v="jiné"/>
    <x v="3"/>
    <s v="–"/>
    <s v="–"/>
    <n v="0"/>
    <n v="0"/>
    <n v="0"/>
    <n v="2007"/>
    <s v="RegioPartner, s.r.o."/>
    <s v="-"/>
    <s v="-"/>
    <s v="http://www.nuts2severozapad.cz/ropsz/ropsz-info/evaluace/ex-ante"/>
    <s v="Typ evaluace není relevantní pro studii"/>
  </r>
  <r>
    <s v="2."/>
    <s v="RR SZ"/>
    <s v="ROP SZ"/>
    <s v="Dodatečné ex-ante hodnocení ROP NUTS II Severozápad na programovací období 2007-2013"/>
    <s v="Optimalizace přidělování rozpočtových zdrojů podle ROP SZ a zlepšení kvality programování. Identifikace a zhodnocení disparit, mezer a potenciálu pro rozvoj, určení a posouzení střednědobé a_x000a_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
    <s v="ukončeno"/>
    <s v="externí"/>
    <s v="ex-ante"/>
    <s v="jiné"/>
    <x v="3"/>
    <s v="–"/>
    <s v="–"/>
    <n v="0"/>
    <n v="0"/>
    <n v="0"/>
    <n v="2007"/>
    <s v="RegioPartner, s.r.o."/>
    <s v="-"/>
    <s v="-"/>
    <s v="http://www.nuts2severozapad.cz/wp-content/uploads/2011/02/DODATEČNÉ-EX-ANTE-HODNOCENÍ-ROP-NUTS-II-SEVEROZÁPAD-NA-PROGRAMOVACÍ-OBDOBÍ-2007-–2013.pdf"/>
    <s v="Typ evaluace není relevantní pro studii"/>
  </r>
  <r>
    <s v="4."/>
    <s v="RR SZ"/>
    <s v="ROP SZ"/>
    <s v="Hodnocení systému monitoringu"/>
    <s v="Zhodnocení metod monitorování s důrazem na posouzení kvality monitorovacích systémů, jejich provázanost a efektivnost pro poskytování kvalitních výstupů pro řízení ROP SZ. Hlavní body hodnocení:_x000a_- celkové posouzení kvality informačních monitorovacích systémů pro potřeby řízení ROP SZ;_x000a_- celkové posouzení kvality informačních monitorovacích systémů pro potřeby a plnění informačních povinností určených legislativou na národní úrovni i na úrovni Evropské unie;_x000a_- formulace závěrů a podkladů pro případnou modifikaci systému monitoringu a informačních monitorovacích systémů;_x000a_- kvalita uživatelského prostředí informačních monitorovacích systémů;_x000a_- vhodné nastavení informačních monitorovacích systémů, jejich provázanost (konečný příjemce - ŘO - Platební jednotka/Platební orgán), posouzení zda jsou relevantní data k dispozici v potřebném čase;_x000a_- vhodnost a úplnost monitorovacích zpráv konečného příjemce vzhledem k údajům potřebným k monitorování průběhu realizace projektu;_x000a_- procesní analýza IS MONIT7+ a IS BENEFIT - vypovídací schopnost systémů a jejich provázanost s MSC2007, posouzení vypovídací schopnosti a využitelnosti sestav, včetně návrhů na zlepšení._x000a_"/>
    <s v="ukončeno"/>
    <s v="externí"/>
    <s v="on-going"/>
    <s v="monitorovací systém"/>
    <x v="15"/>
    <s v="–"/>
    <s v="1. analýza dokumentace ROP SZ a dokumentace k monitoringu a IS_x000a_2. strukturované rozhovory_x000a_3. analýza - testování IS_x000a_4. procesní analýza"/>
    <s v="únor"/>
    <n v="2008"/>
    <s v="duben"/>
    <n v="2008"/>
    <s v="Akses, spol. s r.o."/>
    <n v="1200000"/>
    <n v="990570"/>
    <s v="http://www.nuts2severozapad.cz/wp-content/uploads/2011/02/hodnoceni_systemu_monitoringu_rop_sz.pdf"/>
    <s v="Typ evaluace není relevantní pro studii"/>
  </r>
  <r>
    <s v="6."/>
    <s v="RR SZ"/>
    <s v="ROP SZ"/>
    <s v="Evaluace absorpční kapacity"/>
    <s v="Hlavní body hodnocení:_x000a_- zájem žadatelů o jednotlivé oblasti podpory - nezájem či převisy poptávky;_x000a_- identifikace problémů v realizaci dané oblasti podpory (věcné, administrativní nedostatky, nedostatek informací, apod.);_x000a_- identifikace hlavních problémů na straně žadatelů v přípravě a realizaci projektů;_x000a_- připravenost projektů s významným dopadem na území (např. infrastrukturní projekty);_x000a_- vyhodnocení realizovaných aktivit Komunikačního plánu ve vztahu ke zjištění absorpční kapacitě."/>
    <s v="ukončeno"/>
    <s v="interní"/>
    <s v="on-going"/>
    <s v="absorbční kapacita"/>
    <x v="6"/>
    <s v="–"/>
    <s v="1. dotazníkové šetření_x000a_2. analýza dat IS"/>
    <s v="srpen"/>
    <n v="2008"/>
    <s v="listopad"/>
    <n v="2008"/>
    <s v="Oddělení evaluací ROP SZ"/>
    <n v="2000000"/>
    <n v="0"/>
    <s v="http://www.nuts2severozapad.cz/wp-content/uploads/2011/02/vyhodnoceni_2_vyzvy.pdf"/>
    <s v="Typ evaluace není relevantní pro studii"/>
  </r>
  <r>
    <s v="7."/>
    <s v="RR SZ"/>
    <s v="ROP SZ"/>
    <s v="Hodnocení systému implementace ROP SZ - část I."/>
    <s v="Hlavní body hodnocení:_x000a_- náročnost implementačního systému;_x000a_- srozumitelnost implementačního systému;_x000a_- posouzení způsobu komunikace;_x000a_- využívaání technické asistence;_x000a_- posouzení organizační struktury;_x000a_- administrativní a personální zabezpečení programu._x000a_A to v oblastech:_x000a_- organizační struktura;_x000a_- procesy;_x000a_- dokumentace;_x000a_- vyhodnocení realizovaných implementačních činností;_x000a_- dotazníkové šetření;_x000a_- technická asistence._x000a_"/>
    <s v="ukončeno"/>
    <s v="externí"/>
    <s v="on-going"/>
    <s v="řízení a implementace"/>
    <x v="4"/>
    <s v="–"/>
    <s v="1. desk research_x000a_2. semi-strukturované individuální rozhovory_x000a_3. focus group_x000a_4. doplňkové dotazování po telefonu_x000a_5. procesní analýza_x000a_6. komparativní analýza"/>
    <s v="září"/>
    <n v="2008"/>
    <s v="listopad"/>
    <n v="2008"/>
    <s v="HOPE - E. S., v.o.s."/>
    <n v="550000"/>
    <n v="450000"/>
    <s v="http://www.nuts2severozapad.cz/wp-content/uploads/2011/02/hodnoceni_systemu_impl_rop_sz_cast1.pdf"/>
    <s v="Typ evaluace není relevantní pro studii"/>
  </r>
  <r>
    <s v="8."/>
    <s v="RR SZ"/>
    <s v="ROP SZ"/>
    <s v="Hodnocení systému implementace ROP SZ - část II."/>
    <s v="Hlavní body hodnocení:_x000a_- náročnost implementačního systému;_x000a_- srozumitelnost implementačního systému;_x000a_- posouzení způsobu komunikace;_x000a_- využívaání technické asistence;_x000a_- posouzení organizační struktury;_x000a_- administrativní a personální zabezpečení programu._x000a_A to v oblastech:_x000a_- kontroly interim a analýza rizik;_x000a_- nesrovnalosti;_x000a_- realizace projektů, změny v projektech;_x000a_- monitorovací zprávy a monitorovací hlášení příjemce;_x000a_- žádosti o platbu, platby;_x000a_- vyhodnocení projektů a procesů z hlediska zajištění udržitelnosti projektů."/>
    <s v="ukončeno"/>
    <s v="externí"/>
    <s v="on-going"/>
    <s v="řízení a implementace"/>
    <x v="4"/>
    <s v="–"/>
    <s v="1. analýza dokumentace_x000a_2. analýza vybraného vzorku projektů_x000a_3. focus group"/>
    <s v="září"/>
    <n v="2009"/>
    <s v="listopad"/>
    <n v="2009"/>
    <s v="Deloitte Advisory s.r.o."/>
    <n v="1000000"/>
    <n v="986000"/>
    <s v="http://www.nuts2severozapad.cz/wp-content/uploads/2011/02/hodnoceni_systemu_impl_rop_sz_cast2.pdf"/>
    <s v="Typ evaluace není relevantní pro studii"/>
  </r>
  <r>
    <s v="9."/>
    <s v="RR SZ"/>
    <s v="ROP SZ"/>
    <s v="Průběžné hodnocení programu ROP SZ"/>
    <s v="Vyhodnocení stavu ROP SZ po ukončené 6. výzvě a zjištění potenciálních rizik dopadu finanční krize na průběh ROP SZ."/>
    <s v="ukončeno"/>
    <s v="externí"/>
    <s v="ad-hoc"/>
    <s v="jiné"/>
    <x v="9"/>
    <s v="–"/>
    <s v="1. analýza dokumentace_x000a_2. analýza dat IS_x000a_3. rozhovory_x000a_4. dotazníkové šetření"/>
    <s v="květen"/>
    <n v="2009"/>
    <s v="listopad"/>
    <n v="2009"/>
    <s v="Star, a.s."/>
    <n v="790000"/>
    <n v="770000"/>
    <s v="http://www.nuts2severozapad.cz/wp-content/uploads/2011/02/prubezne_hodnoceni_rop_sz.pdf"/>
    <s v="Typ evaluace není relevantní pro studii"/>
  </r>
  <r>
    <s v="13."/>
    <s v="RR SZ"/>
    <s v="ROP SZ"/>
    <s v="Evaluace absorpční kapacity pro evaluace"/>
    <s v="Analýza a vyhodnocení personálních zdrojů pro evaluační aktivity programu, posouzení efektivnosti a účinnosti budování evaluační kapacity ROP SZ, porovnání s ostatními regionálními radami."/>
    <s v="ukončeno"/>
    <s v="externí"/>
    <s v="on-going"/>
    <s v="absorbční kapacita"/>
    <x v="6"/>
    <s v="–"/>
    <s v="1. analýza dokumentů_x000a_2. komparativní analýza_x000a_3. evaluační rozhovory_x000a_4. dotazníkové šetření_x000a_5. Syntéza"/>
    <s v="září"/>
    <n v="2011"/>
    <s v="prosinec"/>
    <n v="2011"/>
    <s v="RegioPartner, s.r.o."/>
    <n v="125000"/>
    <n v="125000"/>
    <s v="http://www.nuts2severozapad.cz/wp-content/uploads/2012/01/Absorpcni_kapacita_pro_evaluace_shrnuti.pdf"/>
    <s v="Typ evaluace není relevantní pro studii"/>
  </r>
  <r>
    <s v="14."/>
    <s v="RR SZ"/>
    <s v="ROP SZ"/>
    <s v="Evaluace procesu nesrovnalostí"/>
    <s v="Zhodnocení nastavených postupů ŘO ROP SZ vzhledem k metodickým pokynům a dalším souvisejícím dokumentům vydaným na vyšší úrovni; posouzení souladu realizovaných postupů ŘO ROP SZ s dokumentací; doporučení vyplývající z praktických případů (nové typy nesrovnalostí dosud nepodchycené v metodikách; zefektivnění a urychlení celého procesu vyřešení nesrovnalosti; identifikace typových případů a návrh jejich řešení, porovnání procesu řešení nesrovnalostí s ostatními regionálními radami."/>
    <s v="ukončeno"/>
    <s v="externí"/>
    <s v="ad-hoc"/>
    <s v="nesrovnalosti"/>
    <x v="4"/>
    <s v="–"/>
    <s v="1. analýza dokumentů_x000a_2. analýza dat_x000a_3. komparativní analýza_x000a_4. evaluační rozhovory_x000a_5. syntéza"/>
    <s v="září"/>
    <n v="2011"/>
    <s v="prosinec"/>
    <n v="2011"/>
    <s v="RegioPartner, s.r.o."/>
    <n v="200000"/>
    <n v="200000"/>
    <s v="http://www.nuts2severozapad.cz/wp-content/uploads/2012/01/Nesrovnalosti_shrnuti.pdf"/>
    <s v="Typ evaluace není relevantní pro studii"/>
  </r>
  <r>
    <s v="15."/>
    <s v="RR SZ"/>
    <s v="ROP SZ"/>
    <s v="Evaluace procesu kontroly veřejných zakázek"/>
    <s v="Evaluace zaměřena na tyto aktivity:_x000a_- analýza procesních postupů prováděných ze strany specialisty/PM/FM při kontrole veřejných zakázek;_x000a_- personální analýza a odborný profil pracovníků zodpovědných za kontrolu veřejných zakázek od začátku programového období k současné situaci;_x000a_- analýza počtu předložených veřejných zakázek (již zkontrolované, v procesu kontroly, plánované ke kontrole – v členění dle druhu zadávacího řízení);_x000a_- porovnání časové náročnosti na kontrolu veřejné zakázky podobného finančního rozsahu, druhu a typu specialistou/PM/FM z Karlových Varů a specialistou z Ústí nad Labem, s přihlédnutím k plnění součinnosti ze strany příjemce a k počtu nalezených chyb provedených ze strany příjemce;_x000a_- analýza plnění termínů v rámci procesu kontroly veřejných zakázek s ohledem na stanovené termíny v Operačním manuálu ROP SZ;_x000a_- porovnání procesu kontroly veřejných zakázek Regionální rady Severozápad s ostatními regionálními radami;_x000a_- navržení efektivního systému kontroly veřejných zakázek při zohlednění časové náročnosti, finanční náročnosti a personální kapacity._x000a_"/>
    <s v="ukončeno"/>
    <s v="externí"/>
    <s v="ad-hoc"/>
    <s v="jiné"/>
    <x v="4"/>
    <s v="–"/>
    <s v="1. analýa dokumentů_x000a_2. analýza dat_x000a_3. procesní analýza_x000a_4. komparativní analýza_x000a_5. evaluační rozhovory_x000a_6. syntéza"/>
    <s v="březen"/>
    <n v="2012"/>
    <s v="červen"/>
    <n v="2012"/>
    <s v="RegioPartner, s.r.o. a AQE advisors, a. s."/>
    <n v="160000"/>
    <n v="166666"/>
    <s v="http://www.nuts2severozapad.cz/wp-content/uploads/2012/08/Evaluace-kontroly-VZ_shrnuti.pdf"/>
    <s v="Typ evaluace není relevantní pro studii"/>
  </r>
  <r>
    <s v="16."/>
    <s v="RR SZ"/>
    <s v="ROP SZ"/>
    <s v="Roční zhodnocení ROP SZ za rok 2008"/>
    <s v="Analýza využití zdrojů na úrovni jednotlivých oblastí podpory (na základě kvantitativní a  kvalitativní analýzy výzev až do úrovně oblasti podpory) (účinnost); analýza absorpční kapacity ve vybraných oblastech podpory; analýza potenciálně rizikových oblastí při realizaci projektů; analýza plnění pravidla n+2, n+3; plnění Lisabonské strategie; shrnutí realizovaných evaluačních aktivit včetně výstupů pro VRR ROP SZ, MV ROP SZ,  projednání v PS evaluace  a včetně přijatých opatření. _x000a_"/>
    <s v="ukončeno"/>
    <s v="interní"/>
    <s v="on-going"/>
    <s v="jiné"/>
    <x v="6"/>
    <s v="–"/>
    <s v="1. analýza dat_x000a_2. telefonní rozhovory_x000a_3. focus group"/>
    <s v="leden"/>
    <n v="2009"/>
    <s v="březen"/>
    <n v="2009"/>
    <s v="Oddělení evaluací ROP SZ"/>
    <n v="0"/>
    <n v="0"/>
    <s v="http://www.nuts2severozapad.cz/wp-content/uploads/2011/02/roc_zhodn_rop_sz_2008_man_shrnuti_final.pdf"/>
    <s v="Typ evaluace není relevantní pro studii"/>
  </r>
  <r>
    <s v="17."/>
    <s v="RR SZ"/>
    <s v="ROP SZ"/>
    <s v="Roční zhodnocení ROP SZ za rok 2009"/>
    <s v="Analýza naplňování prioritních os ROP SZ a 4 cílů NSRR; vývoje indikátorů; vyhodnocení absorpční kapacity; vývoje IPRM; naplňování pravidla n+2/n+3; analýza prioritních témat; souhrnná analýza problémů a vyhodnocení evaluačních aktivit."/>
    <s v="ukončeno"/>
    <s v="interní"/>
    <s v="on-going"/>
    <s v="jiné"/>
    <x v="9"/>
    <s v="–"/>
    <s v="1. analýza dokumentace_x000a_2. analýza dat_x000a_3. dotazníkové šetření_x000a_4. semi-strukturované rozhovory"/>
    <s v="leden"/>
    <n v="2010"/>
    <s v="březen"/>
    <n v="2010"/>
    <s v="Oddělení evaluací ROP SZ"/>
    <n v="0"/>
    <n v="0"/>
    <s v="http://www.nuts2severozapad.cz/wp-content/uploads/2012/01/RPV_ROPSZ_2009_shrnuti.pdf"/>
    <s v="Typ evaluace není relevantní pro studii"/>
  </r>
  <r>
    <s v="18."/>
    <s v="RR SZ"/>
    <s v="ROP SZ"/>
    <s v="Roční zhodnocení ROP SZ za rok 2010"/>
    <s v="Analýza naplňování cílů ROP SZ a 4 cílů NSRR; vývoje indikátorů; vyhodnocení absorpční kapacity; naplňování pravidla n+2/n+3; analýza prioritních témat._x000a_"/>
    <s v="ukončeno"/>
    <s v="interní"/>
    <s v="on-going"/>
    <s v="jiné"/>
    <x v="9"/>
    <s v="–"/>
    <s v="1. analýza dat_x000a_2. analýza dokumentace"/>
    <s v="leden"/>
    <n v="2011"/>
    <s v="březen"/>
    <n v="2011"/>
    <s v="Oddělení evaluací ROP SZ"/>
    <n v="0"/>
    <n v="0"/>
    <s v="http://www.nuts2severozapad.cz/wp-content/uploads/2012/01/RPV_ROPSZ_2010_shrnuti.pdf"/>
    <s v="Typ evaluace není relevantní pro studii"/>
  </r>
  <r>
    <s v="20."/>
    <s v="RR SZ"/>
    <s v="ROP SZ"/>
    <s v="Dotazníkové šetření - zájem o dotace ROP SZ"/>
    <s v="Dotazníkové šetření, které umožnilo v krátkém časovém období a s minimálním zatížením respondentů dát dostačující odpovědi na to, zda mají příjemci zájem podávat projekty do ROP SZ, v jakém stádiu připravenosti se jejich projekty nacházejí a do jakých oblastí podpory by tyto projekty chtěli podávat, a to včetně informace o výši jejich způsobilých výdajů (pilotní šetření k Analýze absorpční kapacity ROP SZ)."/>
    <s v="ukončeno"/>
    <s v="externí"/>
    <s v="ad-hoc"/>
    <s v="absorbční kapacita"/>
    <x v="6"/>
    <s v="–"/>
    <s v="dotazníkové šetření"/>
    <s v="prosinec"/>
    <n v="2012"/>
    <s v="leden"/>
    <n v="2013"/>
    <s v="RegioPartner, s.r.o."/>
    <n v="16000"/>
    <n v="16000"/>
    <s v="http://www.nuts2severozapad.cz/wp-content/uploads/2013/04/Dotaznikove-setreni_zajem-o-dotace_shrnuti.pdf"/>
    <s v="Typ evaluace není relevantní pro studii"/>
  </r>
  <r>
    <s v="21."/>
    <s v="RR SZ"/>
    <s v="ROP SZ"/>
    <s v="Analýza absorpční kapacity ROP SZ"/>
    <s v="Důkladná analýza absorpční schopnosti ROP SZ, resp. zjištění připravenosti subjektů působících na území regionu soudržnosti Severozápad předložit a zrealizovat kvalitní projekty v časovém horizontu do poloviny roku 2015, a vyčerpat tak alokované finanční prostředky."/>
    <s v="ukončeno"/>
    <s v="externí"/>
    <s v="ad-hoc"/>
    <s v="absorbční kapacita"/>
    <x v="6"/>
    <s v="–"/>
    <s v="1. dotazníkové šetření_x000a_2. osobní rozhovory_x000a_3. telefonické rozhovory"/>
    <s v="leden"/>
    <n v="2013"/>
    <s v="březen"/>
    <n v="2013"/>
    <s v="RegioPartner, s.r.o."/>
    <n v="70000"/>
    <n v="70000"/>
    <s v="http://www.nuts2severozapad.cz/wp-content/uploads/2013/03/Analyza-absorpcni-kapacity_shrnuti.pdf"/>
    <s v="Typ evaluace není relevantní pro studii"/>
  </r>
  <r>
    <s v="22."/>
    <s v="RR SZ"/>
    <s v="ROP SZ"/>
    <s v="Aktualizace analýzy absorpční kapacity"/>
    <s v="Cílem bylo zjistit pro účely plánovaných výzev aktuální připravenost subjektů působících na území regionu soudržnosti Severozápad předložit a zrealizovat kvalitní projekty, a vyčerpat tak disponibilní finanční prostředky ROP SZ."/>
    <s v="ukončeno"/>
    <s v="interní"/>
    <s v="ad-hoc"/>
    <s v="absorpční kapacita"/>
    <x v="6"/>
    <s v="–"/>
    <s v="dotazníkové šetření"/>
    <s v="srpen"/>
    <n v="2013"/>
    <s v="září"/>
    <n v="2013"/>
    <s v="Oddělení monitoringu a evaluací ÚRR SZ"/>
    <n v="0"/>
    <n v="0"/>
    <s v="http://www.nuts2severozapad.cz/wp-content/uploads/2013/11/Aktualizace-analyzy-absorpcni-kapacity_shrnuti.pdf"/>
    <s v="Typ evaluace není relevantní pro studii"/>
  </r>
  <r>
    <s v="23."/>
    <s v="RR SZ"/>
    <s v="ROP SZ"/>
    <s v="Analýza firemní kultury"/>
    <s v="Posouzení firemní kultury ÚRR SZ, zjistit silné a slabé stránky se zaměřením na 3 oblasti: vedení a řízení organizace, komunikace a spolupráce, motivace a stimulace pracovníků."/>
    <s v="ukončeno"/>
    <s v="externí"/>
    <s v="ad-hoc"/>
    <s v="řízení a implementace"/>
    <x v="4"/>
    <s v="–"/>
    <s v="1. analýza dokumentace_x000a_2. osobní rozhovory_x000a_3. fokusní skupiny_x000a_4. pozorování_x000a_5. dotazníkové šetření"/>
    <s v="březen"/>
    <n v="2014"/>
    <s v="září"/>
    <n v="2014"/>
    <s v="RegioPartner, s.r.o., a AQE advisors, a. s."/>
    <n v="470000"/>
    <n v="470000"/>
    <s v="http://www.nuts2severozapad.cz/wp-content/uploads/2014/11/Analyza-firemni-kultury_shrnuti.pdf"/>
    <s v="Typ evaluace není relevantní pro studii"/>
  </r>
  <r>
    <s v="24."/>
    <s v="RR SZ"/>
    <s v="ROP SZ"/>
    <s v="Analýza absorpční kapacity ROP SZ"/>
    <s v="Cílem bylo zjistit pro účely další vlny závěrečných výzev aktuální připravenost subjektů působících na území regionu soudržnosti Severozápad předložit a zrealizovat kvalitní projekty, a vyčerpat tak disponibilní finanční prostředky ROP SZ."/>
    <s v="ukončeno"/>
    <s v="interní"/>
    <s v="ad-hoc"/>
    <s v="absorpční kapacita"/>
    <x v="6"/>
    <s v="–"/>
    <s v="dotazníkové šetření"/>
    <s v="květen"/>
    <n v="2014"/>
    <s v="červen"/>
    <n v="2014"/>
    <s v="Oddělení monitoringu a evaluací ÚRR SZ"/>
    <n v="0"/>
    <n v="0"/>
    <s v="http://www.nuts2severozapad.cz/wp-content/uploads/2014/07/Analyza-absorpcni-kapacity.pdf"/>
    <s v="Typ evaluace není relevantní pro studii"/>
  </r>
  <r>
    <s v="25."/>
    <s v="RR SZ"/>
    <s v="ROP SZ"/>
    <s v="Evaluace procesu kontroly"/>
    <s v="Návrh opatření, která povedou k zefektivnění zavedeného způsobu provádění kontrol (optimalizace procesu kontroly):_x000a_- vytvoření tzv. kuchařky postupu pro PM/FM, která bude v souladu s dokumentací ROP SZ, vč. zmapování přípradných nadbytečných kroků prováděných v rámci celého procesu kontroly;_x000a_- zhodnocení rozložení prováděných aktivit v rámci kontroly mezi PM a FM;_x000a_- zhodnocení složení týmů pro provádění kontrol;_x000a_- zhodnocení systému přiřazování projektů jednotlivým PM/FM;_x000a_- porovnání procesu kontroly ROP SZ s ostatními ROPy."/>
    <s v="ukončeno"/>
    <s v="externí"/>
    <s v="ad-hoc"/>
    <s v="řízení a implementace"/>
    <x v="4"/>
    <s v="–"/>
    <s v="1. analýza dokumentace_x000a_2. osobní rozhovory_x000a_3. fokusní skupiny_x000a_4. analýza silných a slabých stránek_x000a_5. komparativní analýza"/>
    <s v="září"/>
    <n v="2014"/>
    <s v="prosinec"/>
    <n v="2014"/>
    <s v="RegioPartner, s.r.o., a AQE advisors, a. s."/>
    <n v="164000"/>
    <n v="164000"/>
    <s v="http://www.nuts2severozapad.cz/wp-content/uploads/2015/01/Evaluace-procesu-kontroly_shrnuti.pdf"/>
    <s v="Typ evaluace není relevantní pro studii"/>
  </r>
  <r>
    <s v="26."/>
    <s v="RR SZ"/>
    <s v="ROP SZ"/>
    <s v="Analýza absorpční kapacity ROP SZ"/>
    <s v="Cílem bylo zjistit pro účely dodatečných výzev na začátku roku 2015 aktuální připravenost subjektů působících na území regionu soudržnosti Severozápad předložit a zrealizovat kvalitní projekty, a vyčerpat tak disponibilní finanční prostředky ROP SZ. Zároveň bylo provedeno šetření připravenosti tzv. nefungujících projektů."/>
    <s v="ukončeno"/>
    <s v="interní"/>
    <s v="ad-hoc"/>
    <s v="absorpční kapacita"/>
    <x v="6"/>
    <s v="–"/>
    <s v="dotazníkové šetření"/>
    <s v="listopad"/>
    <n v="2014"/>
    <s v="prosinec"/>
    <n v="2014"/>
    <s v="Oddělení monitoringu a evaluací ÚRR SZ"/>
    <n v="0"/>
    <n v="0"/>
    <s v="http://www.nuts2severozapad.cz/wp-content/uploads/2014/12/Analyza-absorpcni-kapacity_shrnuti.pdf"/>
    <s v="Typ evaluace není relevantní pro studii"/>
  </r>
  <r>
    <s v="27."/>
    <s v="RR SZ"/>
    <s v="ROP SZ"/>
    <s v="Screening dokončených projektů"/>
    <s v="Šetření připravenosti tzv. dokončených projektů s cílem maximálního využití volných finančních prostředků ROP SZ."/>
    <s v="ukončeno"/>
    <s v="interní"/>
    <s v="ad-hoc"/>
    <s v="absorpční kapacita"/>
    <x v="4"/>
    <s v="–"/>
    <s v="dotazníkové šetření"/>
    <s v="duben"/>
    <n v="2015"/>
    <s v="květen"/>
    <n v="2015"/>
    <s v="Oddělení monitoringu a evaluací ÚRR SZ"/>
    <n v="0"/>
    <n v="0"/>
    <s v="Screening dokončených projektů"/>
    <s v="Typ evaluace není relevantní pro studii"/>
  </r>
  <r>
    <s v="28."/>
    <s v="RR SZ"/>
    <s v="ROP SZ"/>
    <s v="Evaluace komunikačních aktivit ROP SZ"/>
    <s v="Cílem bylo vyhodnotit komunikační aktivity ROP SZ, resp. prověřit aktuální stav informovanosti cílových skupin komunikačního plánu ROP SZ a vyhodnotit reálný dopad realizace komunikačního plánu ROP SZ, včetně prověření účinnosti informačních a propagačních nástrojů při plnění komunikačních cílů ROP SZ:_x000a_- vyhodnocení povědomí cílových skupin komunikačního plánu ROP SZ o programu ROP SZ a o konkrétních projektech realizovaných z ROP SZ;_x000a_- vyhodnocení relevance a efektivity komunikačních nástrojů;_x000a_- vyhodnocení reflexe doporučení vzešlých z průběžné evaluace komunikačních aktivit v roce 2010;_x000a_- návrh vhodných komunikačních nástrojů pro období ukončování ROP SZ."/>
    <s v="ukončeno"/>
    <s v="externí"/>
    <s v="ad-hoc"/>
    <s v="publicita"/>
    <x v="13"/>
    <s v="–"/>
    <s v="1. analýza dokumentace_x000a_2. analýza mediálních a prezentačních výstupů (mediální analýza)_x000a_3. dotazníkové šetření_x000a_4. výzkum veřejného mínění_x000a_5. fokusní skupina"/>
    <s v="leden"/>
    <n v="2015"/>
    <s v="červen"/>
    <n v="2015"/>
    <s v="RegioPartner, s.r.o., a AQE advisors, a. s."/>
    <n v="650000"/>
    <n v="648000"/>
    <s v="http://www.nuts2severozapad.cz/wp-content/uploads/2016/01/Evaluace-komunikacnich-aktivit_shrnuti.pdf"/>
    <s v="Typ evaluace není relevantní pro studii"/>
  </r>
  <r>
    <s v="29."/>
    <s v="RR SZ"/>
    <s v="ROP SZ"/>
    <s v="Evaluace přínosů ROP SZ"/>
    <s v="Vyhodnocení přínosů/efektů (nikoliv dopadů) ROP SZ na úrovni jednotlivých oblastí podpory, které zahrnuje prioritní osy 1-4 a oblast podpory 5.1 (cílem u oblasti podpory 1.1 je vyhodnocení jednotlivých IPRM jako celku, nikoliv dílčích projektů):_x000a_- zhodnocení přínosů/efektů realizovaných projektů;_x000a_- zpracování typologie projektů jednotlivých oblastí podpory a zpracování případových studií jako dobrých praxí;_x000a_- posouzení realizace ROP SZ vzhledem k pozastavení jeho činností."/>
    <s v="v realizaci"/>
    <s v="externí"/>
    <s v="on-going"/>
    <s v="řízení a implementace"/>
    <x v="4"/>
    <s v="–"/>
    <s v="1. analýza dat a dokumentace_x000a_2. terénní šetření_x000a_3. komparativní analýzy_x000a_4. případové studie"/>
    <s v="březen"/>
    <n v="2016"/>
    <s v="září"/>
    <n v="2016"/>
    <s v="RegioPartner, s.r.o., a AQE advisors, a. s."/>
    <n v="650000"/>
    <n v="619800"/>
    <s v="http://www.nuts2severozapad.cz/wp-content/uploads/2016/09/Evaluace_prinosu_ROP_SZ.pdf"/>
    <s v="Typ evaluace není relevantní pro studii"/>
  </r>
  <r>
    <s v="30."/>
    <s v="RR SZ"/>
    <s v="ROP SZ"/>
    <s v="Evaluace udržitelnosti projektů"/>
    <s v="Zhodnocení správnosti nastavených metodických postupů a posouzení realizovaných postupů s dokumentací a stanovenou metodikou, především ve spojitosti s prováděnými kontrolami v době udržitelnosti projektů. Součástí evaluace je i např. způsob ověřování majetkových vztahů příjemců v souvislosti s obdrženou finanční podporou z ROP SZ."/>
    <s v="plánováno dle EP"/>
    <s v="externí"/>
    <s v="on-going"/>
    <s v="udržitelnost"/>
    <x v="4"/>
    <s v="–"/>
    <s v="–"/>
    <s v="–"/>
    <s v="–"/>
    <s v="–"/>
    <s v="–"/>
    <s v="–"/>
    <s v="-"/>
    <s v="-"/>
    <s v="–"/>
    <s v="Typ evaluace není relevantní pro studii"/>
  </r>
  <r>
    <s v="31."/>
    <s v="RR SZ"/>
    <s v="ROP SZ"/>
    <s v="Diagnostika firemní kultury"/>
    <s v="V roce 2014 byla provedena &quot;Analýza firemní kultury&quot;, v rámci které byly identifikovány silné a slabé stránky firemní kultury ÚRR SZ. V návaznosti na zjištěné závěry management ÚRR SZ realizoval určitá opatření, která měla zajistit zlepšení situace. Předmětem návazného hodnocení &quot;Diagnostika firemní kultury&quot; je ověření, zda provedené kroky posílily firemní kulturu ÚRR SZ, a přispěly tak k udržení kvalitních pracovníků na potřebných pracovních pozicích i v době postupného omezování činnosti ÚRR SZ."/>
    <s v="plánováno dle EP"/>
    <s v="externí"/>
    <s v="on-going"/>
    <s v="řízení a implementace"/>
    <x v="4"/>
    <s v="–"/>
    <s v="–"/>
    <s v="–"/>
    <s v="–"/>
    <s v="–"/>
    <s v="–"/>
    <s v="–"/>
    <s v="-"/>
    <s v="-"/>
    <s v="–"/>
    <s v="Typ evaluace není relevantní pro studii"/>
  </r>
  <r>
    <s v="1."/>
    <s v="RR SV"/>
    <s v="ROP SV"/>
    <s v="Ex – ante hodnocení ROP NUTS 2 Severovýchod 2007-2013"/>
    <s v="optimalizovat alokace zdrojů a zdokonalit kvalitu programování, kontrola, zda předložený materiál obsahuje všechny požadované náležitosti vyžadované pro operační programy, posouzení vnitřní logiky a provázanosti, vlastní zhodnocení kvality operačního programu (zásadním cílem přitom je posouzení zda navržené finanční alokace na jednotlivé priority odpovídají potřebám a absorpční kapacitě regionu), upozornění na možná rizika spojená s realizací navržených intervencí (tj. ex ante hodnocení musí přispět jak k usnadnění vyjednávacího procesu s orgány EK, tak i k usnadnění vlastní realizace operačního programu po jeho schválení), Vyhodnocení schopnosti/připravenosti nositele programu navržené intervenční záměry a priority realizovat"/>
    <s v="ukončeno"/>
    <s v="externí"/>
    <s v="ex-ante"/>
    <s v="jiné"/>
    <x v="3"/>
    <s v="–"/>
    <s v="desk research, swot analýza"/>
    <s v="leden"/>
    <n v="2006"/>
    <s v="listopad"/>
    <n v="2006"/>
    <s v="Finespa, s.r.o."/>
    <s v="N/A"/>
    <n v="411000"/>
    <s v="http://www.rada-severovychod.cz/ex-ante-hodnoceni-rop-severovychod"/>
    <s v="Typ evaluace není relevantní pro studii"/>
  </r>
  <r>
    <s v="3."/>
    <s v="RR SV"/>
    <s v="ROP SV"/>
    <s v="Roční zhodnocení 2007"/>
    <s v="pravidelná evaluace procesu implementace a realizovaných evaluačních aktivit uplynulého roku"/>
    <s v="ukončeno"/>
    <s v="interní"/>
    <s v="on-going"/>
    <s v="jiné"/>
    <x v="9"/>
    <s v="–"/>
    <s v="desk research, dotazníkové šetření"/>
    <s v="říjen"/>
    <n v="2007"/>
    <s v="březen"/>
    <n v="2008"/>
    <s v="–"/>
    <n v="0"/>
    <n v="0"/>
    <s v="http://www.rada-severovychod.cz/folder/852"/>
    <s v="Typ evaluace není relevantní pro studii"/>
  </r>
  <r>
    <s v="4."/>
    <s v="RR SV"/>
    <s v="ROP SV"/>
    <s v="Výzkum povědomí cílových skupin v regionu soudržnosti SV o ROP SV a analýza absorpční kapacity v regionu soudržnosti SV"/>
    <s v="Analyzovat situaci v regionu soudržnosti SV se zaměřením se na zhodnocení připravenosti regionu efektivně čerpat pomoc z EU především prostřednictvím ROP SV, navrhnout doporučení pro posílení absorpční kapacity regionu. Dílčí cíle: Zmapování kvality, srozumitelnosti a rozsahu informovanosti, včetně jejich zdrojů o evropských záležitostech a realizaci politiky HSS a o možnostech využívání finančních prostředků ze z ROP SV. Vyhodnocení schopnosti, připravenosti a zkušenosti potenciálních žadatelů o poskytnutí dotace vytvářet a realizovat projekty a jejich kapacity v oblasti lidských a finančních zdrojů pro tuto činnost"/>
    <s v="ukončeno"/>
    <s v="externí"/>
    <s v="on-going"/>
    <s v="absorbční kapacita"/>
    <x v="6"/>
    <s v="–"/>
    <s v="reprezentativní telef. průzkum - populace ROP SV, odborná veřejnost; individuální a skupinové rozhovory"/>
    <s v="březen"/>
    <n v="2008"/>
    <s v="červenec"/>
    <n v="2008"/>
    <s v="Insight, s.r.o."/>
    <n v="800000"/>
    <n v="736500"/>
    <s v="http://www.rada-severovychod.cz/evaluacni-projekty-realizovane-v-roce-2008"/>
    <s v="Typ evaluace není relevantní pro studii"/>
  </r>
  <r>
    <s v="5."/>
    <s v="RR SV"/>
    <s v="ROP SV"/>
    <s v="Hodnocení systému implementace Regionálního operačním programu NUTS II Severovýchod"/>
    <s v="Nastavení organizační struktury a postupů implementace na úrovní fází procesu administrace projektu a na úrovni ROP SV jako celku. Zhodnocení náročnosti, srozumitelnosti a efektivity implementačních procesů a organizační struktury ROP SV"/>
    <s v="ukončeno"/>
    <s v="externí"/>
    <s v="on-going"/>
    <s v="řízení a implementace"/>
    <x v="4"/>
    <s v="–"/>
    <s v="dotazníkové šetření, řízené rozhovory, desk research"/>
    <s v="říjen"/>
    <n v="2008"/>
    <s v="květen"/>
    <n v="2009"/>
    <s v="Ernst &amp; Young, s.r.o."/>
    <n v="1200000"/>
    <n v="860000"/>
    <s v="http://www.rada-severovychod.cz/file/943"/>
    <s v="Typ evaluace není relevantní pro studii"/>
  </r>
  <r>
    <s v="6."/>
    <s v="RR SV"/>
    <s v="ROP SV"/>
    <s v="Roční zhodnocení 2008"/>
    <s v="Pravidelná evaluace procesu implementace a realizovaných evaluačních aktivit uplynulého roku"/>
    <s v="ukončeno"/>
    <s v="interní"/>
    <s v="on-going"/>
    <s v="jiné"/>
    <x v="9"/>
    <s v="–"/>
    <s v="dotazníkové šetření, desk research"/>
    <s v="leden"/>
    <n v="2009"/>
    <s v="únor"/>
    <n v="2009"/>
    <s v="–"/>
    <n v="0"/>
    <n v="0"/>
    <s v="http://www.rada-severovychod.cz/folder/851"/>
    <s v="Typ evaluace není relevantní pro studii"/>
  </r>
  <r>
    <s v="7."/>
    <s v="RR SV"/>
    <s v="ROP SV"/>
    <s v="Hodnocení monitorovacích informačních systémů ROP SV"/>
    <s v="Celkové posouzení kvality IS pro potřeby informačních povinností určených legislativou, posouzení kvality IS pro potřeby administrace, řízení a monitorování implementace ROP SV;  posouzení kvality uživatelského prostředí;  celkové posouzení vhodného nastavení IS, jejich provázanosti (příjemce-ŘO-další subjekty) a posouzení, zda jsou relev.data k dispozici v potřebném čase, zhodnocení předávání monitorovacích dat z IS B7 do IS M7+ a z IS M7+ do IS MSC2007, jejich vzájemné provázanosti včetně provázanosti s dalšími subjekty z hlediska ŘO ROP SV; posouzení kvality a podrobnosti předávaných dat a jejich vypovídací schopnost z hlediska potřeby sledování postupu realizace  SF. Dále vytvoření procesní analýzy  IS B7 a M7+ zaměřená na vypovídací schopnost a využitelnost výstupních sestav. Celkové zhodnocení rizik a návrhy na jejich eliminaci. formulace návrhů na případnou modifikaci IS"/>
    <s v="ukončeno"/>
    <s v="externí"/>
    <s v="on-going"/>
    <s v="monitorovací systém"/>
    <x v="15"/>
    <s v="–"/>
    <s v="desk research, testování, analýza rizik"/>
    <s v="leden"/>
    <n v="2009"/>
    <s v="duben"/>
    <n v="2009"/>
    <s v="Akses, spol.s.r.o. – vedoucí partner konsorcia, subdodavatel - DC Vision, s.r.o."/>
    <n v="1000000"/>
    <n v="800000"/>
    <s v="http://www.rada-severovychod.cz/file/941"/>
    <s v="Typ evaluace není relevantní pro studii"/>
  </r>
  <r>
    <s v="8."/>
    <s v="RR SV"/>
    <s v="ROP SV"/>
    <s v="Analýza pokroku realizace ROP SV"/>
    <s v="Zjištění dosaženého věcného a finančního pokroku v implementaci ROP SV, jeho relevance ve vztahu k možnosti dosažení stanovených cílů programu, formulace doporučení pro případnou úpravu programu, indikátorové soustavy a přesun alokovaných finančních částek mezi prioritními osami, případně oblastmi podpory"/>
    <s v="ukončeno"/>
    <s v="externí"/>
    <s v="mid-term"/>
    <s v="jiné"/>
    <x v="9"/>
    <s v="–"/>
    <s v="desk research, expertní panel, individuální rozhovory, dotazníkové šetření, fokusní skupina"/>
    <s v="srpen"/>
    <n v="2009"/>
    <s v="listopad"/>
    <n v="2009"/>
    <s v="SPF Group, v.o.s."/>
    <n v="1500000"/>
    <n v="940000"/>
    <s v="http://www.rada-severovychod.cz/file/940"/>
    <s v="Typ evaluace není relevantní pro studii"/>
  </r>
  <r>
    <s v="10."/>
    <s v="RR SV"/>
    <s v="ROP SV"/>
    <s v="Roční zhodnocení 2009"/>
    <s v="pravidelná evaluace procesu implementace a realizovaných evaluačních aktivit uplynulého roku"/>
    <s v="ukončeno"/>
    <s v="interní"/>
    <s v="on-going"/>
    <s v="jiné"/>
    <x v="9"/>
    <s v="–"/>
    <s v="desk research, dotazníkové šetření"/>
    <s v="listopad"/>
    <n v="2009"/>
    <s v="únor"/>
    <n v="2010"/>
    <s v="–"/>
    <n v="0"/>
    <n v="0"/>
    <s v="http://www.rada-severovychod.cz/folder/850"/>
    <s v="Typ evaluace není relevantní pro studii"/>
  </r>
  <r>
    <s v="12."/>
    <s v="RR SV"/>
    <s v="ROP SV"/>
    <s v="Analýza absorpční kapacity v problémových a velmi problémových částech regionu NUTS II Severovýchod"/>
    <s v="Zanalyzovat absorpční kapacitu, zachytit a zhodnotit územní dopady intervencí ROP SV v problémových a velmi problémových částech regionu vymezených v Programovém dokumentu ROP SV, zachytit a zhodnotit územní dopady intervencí ROP SV v problémových a velmi problémových částech regionu vymezených v Programovém dokumentu ROP SV"/>
    <s v="ukončeno"/>
    <s v="externí"/>
    <s v="on-going"/>
    <s v="absorbční kapacita"/>
    <x v="6"/>
    <s v="–"/>
    <s v="desk research, analýza dat"/>
    <s v="říjen"/>
    <n v="2010"/>
    <s v="listopad"/>
    <n v="2010"/>
    <s v="Centrum EP"/>
    <n v="600000"/>
    <n v="483800"/>
    <s v="http://www.rada-severovychod.cz/file/1345"/>
    <s v="Typ evaluace není relevantní pro studii"/>
  </r>
  <r>
    <s v="13."/>
    <s v="RR SV"/>
    <s v="ROP SV"/>
    <s v="Evaluace realizace Komunikačního plánu ROP SV"/>
    <s v="Analýza povědomí cílových skupin o Regionálním operačním programu NUTS II Severovýchod, vyhodnocení nastavení rámcového KoP ROP SV a dosavadní realizace KoP ROP SV (KoP ROP SV 2007 až 2010), zaměřené na zhodnocení realizace komunikačních a propagačních aktivit, doporučení pro realizaci Komunikačních plánů pro další období (do roku 2013)."/>
    <s v="ukončeno"/>
    <s v="externí"/>
    <s v="on-going"/>
    <s v="publicita"/>
    <x v="13"/>
    <s v="–"/>
    <s v="analýza médií, webové prezentace, tištěných materiálů a rozpočtu, dotazníkové šetření, telefonické strukturované rozhovory a fokusní skupiny "/>
    <s v="říjen"/>
    <n v="2010"/>
    <s v="prosinec"/>
    <n v="2010"/>
    <s v="Navreme Boheme, s.r.o."/>
    <n v="500000"/>
    <n v="279745"/>
    <s v="http://www.rada-severovychod.cz/file/1434"/>
    <s v="Typ evaluace není relevantní pro studii"/>
  </r>
  <r>
    <s v="14."/>
    <s v="RR SV"/>
    <s v="ROP SV"/>
    <s v="Analýza dalších potřeb regionu na základě dopadu realizovaných projektů"/>
    <s v="Posouzení absorpční kapacity regionu z hlediska zájmu žadatelů předkládat projekty v rámci výzev na předkládání projektových žádostí do jednotlivých oblastí podpor ROP SV s ohledem na aktuální stav implementace a realizované intervence ROP SV, zjištění dalších potřeb regionu v návaznosti na stav implementace a dosažený pokrok ROP SV v jednotlivých prioritách, formulace doporučení, do kterých oblastí intervencí ROP SV by měly směřovat zbylé finanční prostředky po jejich přealokaci v rámci revize ROP SV s ohledem na aktuální stav implementace, dopad realizovaných projektů a s ohledem na potřeby regionu soudržnosti SV."/>
    <s v="ukončeno"/>
    <s v="externí"/>
    <s v="on-going"/>
    <s v="absorbční kapacita"/>
    <x v="6"/>
    <s v="–"/>
    <s v="desk research (výzkum od stolu),  dotazníkové šetření, řízený rozhovor, fokusní skupina"/>
    <s v="říjen"/>
    <n v="2011"/>
    <s v="leden"/>
    <n v="2011"/>
    <s v="Regionální rozvojová agentura Pardubického kraje"/>
    <n v="300000"/>
    <n v="292500"/>
    <s v="http://www.rada-severovychod.cz/file/1543"/>
    <s v="Typ evaluace není relevantní pro studii"/>
  </r>
  <r>
    <s v="15."/>
    <s v="RR SV"/>
    <s v="ROP SV"/>
    <s v="Vyhodnocení zkušenosti s čerpáním dotací z Regionálního operačního programu NUTS II Severovýchod"/>
    <s v="Vyhodnocení schopnosti, připravenosti a zkušenosti potenciálních žadatelů a příjemců připravovat a realizovat projekty a jejich kapacity v oblasti lidských a finančních zdrojů pro tuto činnost, vyhodnocení schopnosti, připravenosti a zkušenosti zástupců pilotních projektů připravovat a realizovat projekty s ohledem na jejich zkušenost s asistencí pilotním projektům v rámci projektu PAAK, návrh doporučení pro posílení absorpční kapacity regionu. Dílčím doporučením je i stanovení doporučení pro projekt PAAK pro realizaci klíčových aktivit projektu (např. jaké tematické semináře podávat apod.)."/>
    <s v="ukončeno"/>
    <s v="externí"/>
    <s v="on-going"/>
    <s v="absorbční kapacita"/>
    <x v="6"/>
    <s v="–"/>
    <s v="dotazníkové šetření, fokusní skupiny, individuální rozhovory"/>
    <s v="listopad"/>
    <n v="2010"/>
    <s v="květen"/>
    <n v="2011"/>
    <s v="EUROP, a.s. a ARR – Agentura regionálního rozvoje, spol. s r.o."/>
    <n v="800000"/>
    <n v="695250"/>
    <s v="http://www.rada-severovychod.cz/file/1965"/>
    <s v="Typ evaluace není relevantní pro studii"/>
  </r>
  <r>
    <s v="16."/>
    <s v="RR SV"/>
    <s v="ROP SV"/>
    <s v="Roční zhodnocení 2010"/>
    <s v="pravidelná evaluace procesu implementace a realizovaných evaluačních aktivit uplynulého roku"/>
    <s v="ukončeno"/>
    <s v="interní"/>
    <s v="on-going"/>
    <s v="jiné"/>
    <x v="9"/>
    <s v="–"/>
    <s v="desk research, dotazníkové šetření"/>
    <s v="leden"/>
    <n v="2011"/>
    <s v="únor"/>
    <n v="2011"/>
    <s v="–"/>
    <n v="0"/>
    <n v="0"/>
    <s v="http://www.rada-severovychod.cz/folder/289"/>
    <s v="Typ evaluace není relevantní pro studii"/>
  </r>
  <r>
    <s v="17."/>
    <s v="RR SV"/>
    <s v="ROP SV"/>
    <s v="Zhodnocení realizace integrovaných plánů rozvoje měst v rámci Regionálního operačního programu NUTS II Severovýchod a zhodnocení využití nástroje IPRM pro období 2014+"/>
    <s v="Zhodnocení věcného a finančního pokroku jednotlivých IPRM vzhledem k cílům IPRM a ROP SV, posouzení aktivit  IPRM z hlediska míry příspěvku intervencí k naplňování cílů IPRM, cílů prioritní osy 2 a oblasti podpory 2.1, hodnocení adekvátnosti nastavení strategie směřující k žádoucímu rozvoji měst, provázanosti intervencí v rámci IPRM, komplexnosti a provázanosti s ostatními typy intervencí, využití realizovaných IPRM pro budoucí strategie rozvoje, využití možných typů podpory v rámci IPRM, vyhodnocení funkčnosti a efektivnosti nastavení implementace IPRM na úrovni řídícího orgánu s doporučením na jeho zkvalitnění, vyhodnocení funkčnosti a efektivnosti nastavení systémů implementace jednotlivých IPRM na úrovni příjemce s doporučením na jeho zkvalitnění, identifikaci klíčových rizik ohrožujících realizaci jednotlivých IPRM s připojením návrhu na jejich optimalizaci, posouzení dodržování harmonogramu a finančního plánu jednotlivých IPRM, vyhodnocení naplnění principu partnerství a zapojení partnerů ve fázi přípravy a realizace jednotlivých IPRM, zhodnocení použití a aplikace IPRM v období 2007 – 2013 především s ohledem na jeho víceprogramové financování, jeho efektivitu, účinnost a míru použití pro rozvoj města, vč. zpracování SWOT analýzy tohoto nástroje pro potřeby využití v rámci programovacího období 2014+ "/>
    <s v="ukončeno"/>
    <s v="externí"/>
    <s v="on-going"/>
    <s v="územní soudržnost / IPRM"/>
    <x v="9"/>
    <s v="–"/>
    <s v="desk research, analýza dat, dotazníkové šetření, fokusní skupina, individuální rozhovory "/>
    <s v="srpen"/>
    <n v="2011"/>
    <s v="říjen"/>
    <n v="2011"/>
    <s v="RegioPartner, s.r.o."/>
    <n v="600000"/>
    <n v="313000"/>
    <s v="http://www.rada-severovychod.cz/file/2374/"/>
    <s v="Typ evaluace není relevantní pro studii"/>
  </r>
  <r>
    <s v="18."/>
    <s v="RR SV"/>
    <s v="ROP SV"/>
    <s v="Roční zhodnocení 2011"/>
    <s v="Popis pokroku ROP SV dosažený do konce roku 2011. Roční zhodnocení tematicky navazuje na pravidelně vytvářené měsíční analýzy, jejichž je souhrnem. V rámci přehledu provádění ROP SV je posouzen fyzický pokrok a jsou analyzovány monitorovací indikátory na úrovni programu, jednotlivých prioritních os a oblastí podpory ve srovnání s rokem 2010. Dále jsou zde obsaženy základní finanční údaje a informace o Integrovaných plánech rozvoje měst (dále jen „IPRM“). Součástí zhodnocení je vyhodnocení evaluačních aktivit uskutečněných ve sledovaném období a jejich využití a také souhrnná analýza problémů zjištěných při implementaci ROP SV."/>
    <s v="ukončeno"/>
    <s v="interní"/>
    <s v="on-going"/>
    <s v="jiné"/>
    <x v="9"/>
    <s v="–"/>
    <s v="desk research"/>
    <s v="leden"/>
    <n v="2012"/>
    <s v="únor"/>
    <n v="2012"/>
    <s v="–"/>
    <n v="0"/>
    <n v="0"/>
    <s v="http://www.rada-severovychod.cz/file/2821"/>
    <s v="Typ evaluace není relevantní pro studii"/>
  </r>
  <r>
    <s v="20."/>
    <s v="RR SV"/>
    <s v="ROP SV"/>
    <s v="Roční zhodnocení  2012"/>
    <s v="Cílem Ročního zhodnocení je popis pokroku ROP SV dosaženého v roce 2012 a porovnání pokroku do konce roku 2012. Roční zhodnocení bude tematicky navazovat na pravidelně vytvářené měsíční analýzy, jejichž bude souhrnem."/>
    <s v="ukončeno"/>
    <s v="interní"/>
    <s v="on-going"/>
    <s v="řízení a implementace"/>
    <x v="4"/>
    <s v="–"/>
    <s v="analýza dat"/>
    <s v="leden"/>
    <n v="2013"/>
    <s v="únor"/>
    <n v="2013"/>
    <s v="–"/>
    <n v="0"/>
    <n v="0"/>
    <s v="http://www.rada-severovychod.cz/folder/821"/>
    <s v="Typ evaluace není relevantní pro studii"/>
  </r>
  <r>
    <s v="21."/>
    <s v="RR SV"/>
    <s v="ROP SV"/>
    <s v="Analýza možnosti pro dočerpání finančních prostředků na úrovni OP"/>
    <s v="Cílem tohoto projektu je zhodnocení možných variant využití volných finančních prostředků ROP Severovýchod (zbývající alokace, vratky) spolu s posouzením vhodnosti těchto návrhů. V rámci projektu bude také ověřena absorpční kapacita a připravenost projektů v jednotlivých oblastech, které byly navrženy k využití finančních prostředků. Tyto návrhy budou porovnány s evaluací Hodnocení efektivity intervencí / Analýza pokroku ROP SV."/>
    <s v="ukončeno"/>
    <s v="interní"/>
    <s v="ad-hoc"/>
    <s v="jiné"/>
    <x v="9"/>
    <s v="–"/>
    <s v="desk research"/>
    <s v="únor"/>
    <n v="2013"/>
    <s v="březen"/>
    <n v="2013"/>
    <s v="–"/>
    <n v="0"/>
    <n v="0"/>
    <s v="http://www.rada-severovychod.cz/file/4119/"/>
    <s v="Typ evaluace není relevantní pro studii"/>
  </r>
  <r>
    <s v="22."/>
    <s v="RR SV"/>
    <s v="ROP SV"/>
    <s v="Hodnocení stavu implementace IPRM ROP Severovýchod"/>
    <s v="Cílem tohoto projektu je provést souhrnné hodnocení IPRM ROP SV i z pohledu problematického čerpání některých IPRM v rámci ROP Severovýchod, které bylo zaznamenáno při pravidelném monitorování pokroku IPRM. Projekt zhodnotí věcný a finanční pokrok oblasti podpory 2.1 a jednotlivých IPRM vzhledem k vytyčeným cílům (cílovým hodnotám) a identifikuje problémy a rizika ohrožující realizaci jednotlivých IPRM."/>
    <s v="ukončeno"/>
    <s v="interní"/>
    <s v="ad-hoc"/>
    <s v="územní soudržnost / IPRM"/>
    <x v="9"/>
    <s v="–"/>
    <s v="desk research, dotazník, fokusní skupina"/>
    <s v="únor"/>
    <n v="2013"/>
    <s v="květen"/>
    <n v="2013"/>
    <s v="–"/>
    <n v="0"/>
    <n v="0"/>
    <s v="http://www.rada-severovychod.cz/file/4285"/>
    <s v="Typ evaluace není relevantní pro studii"/>
  </r>
  <r>
    <s v="23."/>
    <s v="RR SV"/>
    <s v="ROP SV"/>
    <s v="Hodnocení potřeb personálních zdrojů v souvislosti s ukončováním ROP Severovýchod"/>
    <s v="Cílem projektu je provedení zhodnocení potřeb personálních zdrojů Řídícího orgánu ROP Severovýchod v souvislosti s ukončování programu. Projekt definuje klíčové činnosti, které je třeba zajistit pro ukončení programu, a stanoví počty zaměstnanců, které je pro zajištění těchto činností potřeba."/>
    <s v="ukončeno"/>
    <s v="interní"/>
    <s v="ad-hoc"/>
    <s v="administrativní kapacita"/>
    <x v="6"/>
    <s v="–"/>
    <s v="desk research"/>
    <s v="květen"/>
    <n v="2013"/>
    <s v="září"/>
    <n v="2013"/>
    <s v="–"/>
    <n v="0"/>
    <n v="0"/>
    <s v="http://www.rada-severovychod.cz/file/4651/"/>
    <s v="Typ evaluace není relevantní pro studii"/>
  </r>
  <r>
    <s v="24."/>
    <s v="RR SV"/>
    <s v="ROP SV"/>
    <s v="Hodnocení realizace Komunikačního plánu ROP Severovýchod a realizace komunikačních a propagačních aktivit"/>
    <s v="Cílem tohoto projektu je závěrečné vyhodnocení realizace rámcového Komunikačního plánu ROP Severovýchod a zhodnocení realizace komunikačních a propagačních aktivit v období 2011 – 2013. Tento projekt bude realizován v souladu s pokynem MMR – NOK, který Řídícímu orgánu poskytne doporučení na zpracování tohoto hodnocení."/>
    <s v="ukončeno"/>
    <s v="interní"/>
    <s v="on-going"/>
    <s v="publicita"/>
    <x v="13"/>
    <s v="–"/>
    <s v="desk research"/>
    <s v="říjen"/>
    <n v="2013"/>
    <s v="leden"/>
    <n v="2014"/>
    <s v="–"/>
    <n v="0"/>
    <n v="0"/>
    <s v="http://www.rada-severovychod.cz/file/5141/"/>
    <s v="Typ evaluace není relevantní pro studii"/>
  </r>
  <r>
    <s v="25."/>
    <s v="RR SV"/>
    <s v="ROP SV"/>
    <s v="Roční zhodnocení 2013"/>
    <s v="Cílem Ročního zhodnocení je popis pokroku ROP SV dosaženého v roce 2013 a porovnání pokroku do konce roku 2013. Roční zhodnocení bude tematicky navazovat na pravidelně vytvářené měsíční analýzy, jejichž bude souhrnem._x000a_V rámci přehledu provádění ROP SV bude posouzen finanční a fyzický pokrok a budou analyzovány monitorovací indikátory na úrovni programu, jednotlivých prioritních os a oblastí podpory v roce 2013 ve srovnání s rokem 2012. Dále zde budou obsaženy základní finanční údaje a informace o integrovaných plánech rozvoje měst._x000a_"/>
    <s v="ukončeno"/>
    <s v="interní"/>
    <s v="on-going"/>
    <s v="jiné"/>
    <x v="9"/>
    <s v="–"/>
    <s v="desk research"/>
    <s v="leden"/>
    <n v="2014"/>
    <s v="únor"/>
    <n v="2014"/>
    <s v="–"/>
    <n v="0"/>
    <n v="0"/>
    <s v="http://www.rada-severovychod.cz/file/5274"/>
    <s v="Typ evaluace není relevantní pro studii"/>
  </r>
  <r>
    <n v="26"/>
    <s v="RR SV"/>
    <s v="ROP SV"/>
    <s v="Zhodnocení záměru komunikačních aktivit ROP Severovýchod pro rok 2014"/>
    <s v="Analýza byla zaměřena na posouzení vizuální podoby chystané kampaně, vhodnosti zvolených komunikačních nástrojů, provázanosti komunikačních nástrojů, harmonogramu nasazení komunikačních nástrojů, dále navrhla další podpůrné aktivity, možnost využití guerilla marketingu a nových komunikačních nástrojů (Facebook, Youtube, apod.)."/>
    <s v="ukončeno"/>
    <s v="externí"/>
    <s v="ad-hoc"/>
    <s v="publicita"/>
    <x v="13"/>
    <s v="–"/>
    <s v="desk research"/>
    <s v="leden"/>
    <n v="2014"/>
    <s v="leden"/>
    <n v="2014"/>
    <s v="PETCON, s.r.o."/>
    <s v="nestanoveno"/>
    <n v="37000"/>
    <s v="http://www.rada-severovychod.cz/file/6228/_x000a__x000a_http://www.rada-severovychod.cz/file/6229/"/>
    <s v="Typ evaluace není relevantní pro studii"/>
  </r>
  <r>
    <s v="27."/>
    <s v="RR SV"/>
    <s v="ROP SV"/>
    <s v="Hodnocení kvality interního auditu ROP Severovýchod"/>
    <s v="Cílem projektu bude ověřit a zhodnotit úroveň souladu auditní činnosti Útvaru interního auditu s Definicí interního auditu, Etickým kodexem a Mezinárodními standardy pro profesní praxi interního auditu vydané Institutem interních auditorů v Mezinárodním rámci profesní praxe interního auditu (dále jen „Standardy“). Projekt bude zpracován s využitím Manuálu k jednotnému postupu při hodnocení kvality auditní činnosti zajišťované útvary interního auditu v orgánech veřejné správy, vydaným Ministerstvem financí dne 1. 3. 2012 pod č.j. 17/15897/2011."/>
    <s v="ukončeno"/>
    <s v="externí"/>
    <s v="ad-hoc"/>
    <s v="jiné"/>
    <x v="4"/>
    <s v="–"/>
    <s v="desk research, rozhovory"/>
    <s v="říjen"/>
    <n v="2014"/>
    <s v="prosinec"/>
    <n v="2014"/>
    <s v="EURODAN, s.r.o."/>
    <n v="230000"/>
    <n v="82644.600000000006"/>
    <s v="http://www.rada-severovychod.cz/file/6230/"/>
    <s v="Typ evaluace není relevantní pro studii"/>
  </r>
  <r>
    <s v="28."/>
    <s v="RR SV"/>
    <s v="ROP SV"/>
    <s v="Průzkum účinku reklamní kampaně Regionální rady regionu soudržnosti Severovýchod "/>
    <s v="Cílem tohoto projektu bylo ověřit přínos vybraných uskutečněných propagačních aktivit v rámci informační kampaně dle ročního Komunikačního plánu ROP SV 2014 a doložit, že jejich realizací dochází k dosažení cílů ročního Komunikačního plánu ROP SV, potažmo Komunikačního plánu ROP SV 2007 - 2013."/>
    <s v="ukončeno"/>
    <s v="externí"/>
    <s v="on-going"/>
    <s v="publicita"/>
    <x v="13"/>
    <s v="–"/>
    <s v="desk research, dotazníkové šetření"/>
    <s v="duben"/>
    <n v="2014"/>
    <s v="květen"/>
    <n v="2014"/>
    <s v="Univerzita Hradec Králové, Filozofická fakulta "/>
    <s v="180 000"/>
    <n v="128264.4"/>
    <s v="http://www.rada-severovychod.cz/file/5542/"/>
    <s v="Typ evaluace není relevantní pro studii"/>
  </r>
  <r>
    <s v="29."/>
    <s v="RR SV"/>
    <s v="ROP SV"/>
    <s v="Zhodnocení nastavení struktury oprávněných žadatelů z ROP Severovýchod"/>
    <s v="V návaznosti na požadavek senátora Vladimíra Drymla MMR-NOK doporučilo ŘO ROP SV provést tuto evaluaci, jejímž cílem bylo posoudit soulad stanoveného okruhu oprávněných žadatelů o dotaci z ROP SV s legislativou ČR, EU a relevantními dokumenty MMR-NOK, a zároveň potvrdit, že stanovený okruh žadatelů je v souladu se zásadami rovnoprávnosti a nediskriminace dle uvedené legislativy v souladu se zacílením intervencí ROP SV."/>
    <s v="ukončeno"/>
    <s v="externí"/>
    <s v="ad-hoc"/>
    <s v="absorpční kapacita"/>
    <x v="6"/>
    <s v="–"/>
    <s v="desk research"/>
    <s v="říjen"/>
    <n v="2014"/>
    <s v="prosinec"/>
    <n v="2014"/>
    <s v="PricewaterhouseCoopers ČR"/>
    <s v="nestanovena, vzhledem k typu řízení max. 200 000 Kč bez DPH"/>
    <n v="198000"/>
    <s v="http://www.rada-severovychod.cz/file/6231/"/>
    <s v="Typ evaluace není relevantní pro studii"/>
  </r>
  <r>
    <s v="30."/>
    <s v="RR SV"/>
    <s v="ROP SV"/>
    <s v="Roční zhodnocení 2014"/>
    <s v="Cílem Ročního zhodnocení je popis pokroku ROP SV dosaženého v roce 2014 a porovnání pokroku do konce roku 2014. Roční zhodnocení  tematicky navazuje na pravidelně vytvářené měsíční analýzy, jejichž je souhrnem._x000a_V rámci přehledu provádění ROP SV byl posouzen finanční a fyzický pokrok a analyzovány monitorovací indikátory na úrovni programu, jednotlivých prioritních os a oblastí podpory v roce 2014 ve srovnání s rokem 2013. Dále zde jsou obsaženy základní finanční údaje a informace o integrovaných plánech rozvoje měst._x000a_"/>
    <s v="ukončeno"/>
    <s v="interní"/>
    <s v="on-going"/>
    <s v="jiné"/>
    <x v="9"/>
    <s v="–"/>
    <s v="desk research"/>
    <s v="leden"/>
    <n v="2015"/>
    <s v="únor"/>
    <n v="2015"/>
    <s v="–"/>
    <n v="0"/>
    <s v="–"/>
    <s v="http://www.rada-severovychod.cz/file/6356/"/>
    <s v="Typ evaluace není relevantní pro studii"/>
  </r>
  <r>
    <s v="32."/>
    <s v="RR SV"/>
    <s v="ROP SV"/>
    <s v="Závěrečné vyhodnocení realizace Komunikačního plánu ROP SV 2007 – 2013"/>
    <s v="Dílčí cíle evaluace:_x000a_1. Analýza povědomí cílových skupin o ROP SV:_x000a_Cílem bylo provést hodnocení kvality poskytnutých informací, jejich srozumitelnosti a rozsahu informovanosti cílových skupin Komunikačního plánu ROP SV, včetně jejich informačních zdrojů, s cílem nalézt aktuální hodnoty pro indikátory dopadu informačních a propagačních opatření, tj. změna informovanosti, povědomí, vnímání a postojů cílových skupin. Aktuální hodnoty byly také porovnávány s  hodnotami, které byly zjištěny v  Evaluaci 2010._x000a_2. Vyhodnocení realizace komunikačních a propagačních aktivit 2011 – 2015 a posouzení, jak dané aktivity přispěly k naplnění globálního a dílčích komunikačních cílů Komunikačního plánu ROP SV._x000a_V rámci tohoto cíle bylo provedeno vyhodnocení realizace komunikačních a propagačních aktivit na základě kritérií 3E a kritérií dopadu, relevance, užitečnosti a udržitelnosti, a to jak ve vztahu k aktivitám realizovaným na základě Komunikačního plánu ROP SV v letech 2011 – 2015, tak ve vztahu k definovaným cílovým skupinám._x000a_"/>
    <s v="ukončeno"/>
    <s v="externí"/>
    <s v="on-going"/>
    <s v="publicita"/>
    <x v="13"/>
    <s v="–"/>
    <s v="desk research, kvantitativní analýza, individuální rozhovory, dotazníkové šetření, kvalitativní analýza"/>
    <s v="říjen"/>
    <n v="2015"/>
    <s v="prosinec"/>
    <n v="2015"/>
    <s v="PROCES-Centrum pro rozvoj obcí a regionů, s.r.o."/>
    <n v="290000"/>
    <n v="230000"/>
    <s v="http://www.rada-severovychod.cz/evaluacni-projekty-realizovane-v-roce-2015"/>
    <s v="Typ evaluace není relevantní pro studii"/>
  </r>
  <r>
    <s v="33."/>
    <s v="RR SV"/>
    <s v="ROP SV"/>
    <s v="Roční zhodnocení 2015"/>
    <s v="Popis pokroku ROP SV dosaženého v roce 2015 a porovnání pokroku do konce roku 2015. Roční zhodnocení tematicky navazuje na pravidelně vytvářené měsíční analýzy, jejichž je souhrnem._x000a_V rámci přehledu provádění ROP SV byl posouzen finanční a fyzický pokrok a  analyzovány monitorovací indikátory na úrovni programu, jednotlivých prioritních os a oblastí podpory v roce 2015 ve srovnání s rokem 2014. Dále zde jsou obsaženy základní finanční údaje a informace o integrovaných plánech rozvoje měst._x000a_"/>
    <s v="ukončeno"/>
    <s v="interní"/>
    <s v="on-going"/>
    <s v="jiné"/>
    <x v="9"/>
    <s v="–"/>
    <s v="desk research"/>
    <s v="leden"/>
    <n v="2016"/>
    <s v="únor"/>
    <n v="2016"/>
    <s v="–"/>
    <n v="0"/>
    <s v="–"/>
    <s v="http://www.rada-severovychod.cz/file/6693/"/>
    <s v="Typ evaluace není relevantní pro studii"/>
  </r>
  <r>
    <s v="1."/>
    <s v="RR SM"/>
    <s v="ROP SM"/>
    <s v="Finální ex-ante hodnocení ROP NUTS II Střední Morava pro programovací období 2007-13"/>
    <s v="Cílem ex-ante hodnocení (předběžného hodnocení) je optimalizace přidělování rozpočtových zdrojů podle Regionálního operačního programu NUTS II Střední Morava a zlepšení kvality programování. Hodnocení identifikuje a hodnotí disparity, mezery a potenciál pro rozvoj, posuzuje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
    <s v="ukončeno"/>
    <s v="externí"/>
    <s v="ex-ante"/>
    <s v="jiné"/>
    <x v="3"/>
    <s v="–"/>
    <s v="desk research"/>
    <s v="říjen"/>
    <n v="2005"/>
    <s v="srpen"/>
    <n v="2007"/>
    <s v="Ústav technického rozvoje a informací, spol. s r.o._x000a_UTRIN.CZ"/>
    <n v="0"/>
    <s v="zpracováno na základě výzvy krajů Zlínského a Olomouckého, které vypsaly výběrové řízení"/>
    <s v="http://www.rr-strednimorava.cz/folder/518/_x000a_"/>
    <s v="Typ evaluace není relevantní pro studii"/>
  </r>
  <r>
    <s v="2."/>
    <s v="RR SM"/>
    <s v="ROP SM"/>
    <s v="Oceňování socioekonomických nákladů a přínosů realizace jednotlivých projektů v rámci ROP NUTS II Střední Morava na léta 2007 - 2013"/>
    <s v="Cílem bylo zpracování metodiky pro ocenění vybraných nákladů a přínosů spojených s realizací projektů v rámci ROP SM, jež umožnilo zajistit objektivní srovnání projektových záměrů z pohledu socioekonomické efektivnosti projektů a současně zamezilo případnému ovlivnění výsledků analýzy přínosů a nákladů (CBA) ze strany zpracovatelů a předkladatelů žádostí. Metodika byla zpracována pro oblasti podpory z prioritní osy 2 Integrovaný rozvoj a obnova regionu a prioritní osy 3 Cestovní ruch."/>
    <s v="ukončeno"/>
    <s v="externí"/>
    <s v="on-going"/>
    <s v="finanční nástroje"/>
    <x v="4"/>
    <s v="–"/>
    <s v="desk research"/>
    <s v="březen"/>
    <n v="2008"/>
    <s v="květen"/>
    <n v="2008"/>
    <s v="Hospodářská rozvojová agentura třinecka, Podnikatelské centrum s.r.o. _x000a_Sídlo:  Třinec, Družstevní 294, PSČ 739 61 _x000a_Identifikační číslo:  640 87 352 "/>
    <n v="249000"/>
    <n v="296310"/>
    <s v="http://www.rr-strednimorava.cz/folder/518/_x000a_"/>
    <s v="Typ evaluace není relevantní pro studii"/>
  </r>
  <r>
    <s v="3."/>
    <s v="RR SM"/>
    <s v="ROP SM"/>
    <s v="Stav implementace se zaměřením na plnění cílů ROP Střední Morava ve vazbě na schválené projekty a disponibilní finanční prostředky "/>
    <s v="Cílem evaluace bylo zlepšení řízení operačního programu v různých fázích implementace a zhodnocení indikátorové soustavy ROP Střední Morava. Evaluace obsahovala analýzu schválených projektů ve vztahu k plnění cílů a strategií ROP Střední Morava a ve vtahu k vyváženému rozvoji území, dále analýza zahrnovala stav plnění monitorovacích indikátorů a cílů ROP Střední Morava a návrh na optimalizaci a zaměření ROP Střední Morava. "/>
    <s v="ukončeno"/>
    <s v="externí"/>
    <s v="on-going"/>
    <s v="řízení a implementace"/>
    <x v="4"/>
    <s v="–"/>
    <s v="desk research"/>
    <s v="říjen"/>
    <n v="2008"/>
    <s v="leden"/>
    <n v="2009"/>
    <s v="RegioPartner, s.r.o._x000a_Prosecká 412/74, 190 00 Praha 9   _x000a__x000a_"/>
    <n v="400000"/>
    <n v="446250"/>
    <s v="http://www.rr-strednimorava.cz/folder/518/_x000a_"/>
    <s v="Typ evaluace není relevantní pro studii"/>
  </r>
  <r>
    <s v="4."/>
    <s v="RR SM"/>
    <s v="ROP SM"/>
    <s v="Optimalizace administrace (implementace) ROP Střední Morava"/>
    <s v="Cílem evaluace bylo zlepšení řízení operačního programu v různých fázích administrace ROP Střední Morava a optimalizace, zefektivnění procesu implementace programu. Evaluační studie byla zaměřena na analýzu možností využití nástrojů integrovaných projektů a integrovaných plánů rozvoje území v rámci dalšího procesu implementace ROP Střední Morava. "/>
    <s v="ukončeno"/>
    <s v="externí"/>
    <s v="on-going"/>
    <s v="řízení a implementace"/>
    <x v="4"/>
    <s v="–"/>
    <s v="desk research,_x000a_ dotazníkové šetření"/>
    <s v="leden"/>
    <n v="2009"/>
    <s v="březen"/>
    <n v="2009"/>
    <s v="Ústav technického rozvoje a informací, spol. s r.o., Budějovická 73, 140 00 Praha 4"/>
    <n v="190000"/>
    <n v="226100"/>
    <s v="http://www.rr-strednimorava.cz/folder/518/_x000a_"/>
    <s v="Typ evaluace není relevantní pro studii"/>
  </r>
  <r>
    <s v="5."/>
    <s v="RR SM"/>
    <s v="ROP SM"/>
    <s v="Oponentura dokumentace ROP Střední Morava a popis kritických míst"/>
    <s v="Cílem bylo ověření stávající vnitřní a vnější struktury postupu CBA s vazbou na přínosy a studii proveditelnosti vč. kritérií pro hodnocení a popisu eliminačních kritérií."/>
    <s v="ukončeno"/>
    <s v="externí"/>
    <s v="on-going"/>
    <s v="řízení a implementace"/>
    <x v="4"/>
    <s v="–"/>
    <s v="desk research"/>
    <s v="duben"/>
    <n v="2009"/>
    <s v="květen"/>
    <n v="2009"/>
    <s v="Ing. Patrik Sieber, Ph.D._x000a_Vysoká škola ekonomická Praha"/>
    <n v="190000"/>
    <n v="168500"/>
    <s v="http://www.rr-strednimorava.cz/folder/518/_x000a_"/>
    <s v="Typ evaluace není relevantní pro studii"/>
  </r>
  <r>
    <s v="7."/>
    <s v="RR SM"/>
    <s v="ROP SM"/>
    <s v="Ex-ante hodnocení navrhovaných úprav Regionálního operačního programu regionu soudržnosti Střední Morava"/>
    <s v="Cílem bylo provést vyhodnocení záměru Řídícího orgánu ROP Střední Morava přealokovat v rámci operačního programu prostředky z prioritní osy 1 Doprava do prioritní osy 2 Integrovaný rozvoj a obnova regionu a prioritní osy 3 Cestovní ruch a analyzovat, zda je tato změna oprávněná ve smyslu článku 33 Obecného nařízení Rady (ES) č. 1083/2006. "/>
    <s v="ukončeno"/>
    <s v="externí"/>
    <s v="ex-ante"/>
    <s v="řízení a implementace"/>
    <x v="3"/>
    <s v="–"/>
    <s v="desk research"/>
    <s v="srpen"/>
    <n v="2009"/>
    <s v="říjen"/>
    <n v="2009"/>
    <s v="RegioPartner, s.r.o._x000a_Prosecká 412/74, 190 00 Praha 9   _x000a__x000a_"/>
    <n v="190000"/>
    <n v="59488"/>
    <s v="http://www.rr-strednimorava.cz/folder/518/_x000a_"/>
    <s v="Typ evaluace není relevantní pro studii"/>
  </r>
  <r>
    <s v="8."/>
    <s v="RR SM"/>
    <s v="ROP SM"/>
    <s v="Analýzy podpořených projektů k vyhlášené výzvě č. 15 - 17/2009 "/>
    <s v="Cílem bylo určení územního rozložení finančních prostředků schválených projektů dle územních obvodů obcí s rozšířenou působností a detekce možného nerovnoměrného čerpání finančních prostředků a vzniku nových socioekonomických disparit."/>
    <s v="ukončeno"/>
    <s v="interní"/>
    <s v="ad-hoc"/>
    <s v="výzvy"/>
    <x v="11"/>
    <s v="–"/>
    <s v="desk research"/>
    <s v="srpen"/>
    <n v="2009"/>
    <s v="prosinec"/>
    <n v="2009"/>
    <s v="–"/>
    <n v="0"/>
    <n v="0"/>
    <s v="http://www.rr-strednimorava.cz/folder/518/_x000a_"/>
    <s v="Typ evaluace není relevantní pro studii"/>
  </r>
  <r>
    <s v="10."/>
    <s v="RR SM"/>
    <s v="ROP SM"/>
    <s v="Hodnocení implementace ROP Střední Morava v polovině programového období 2007–2013 "/>
    <s v="Cílem evaluační studie bylo vyhodnocení realizace Regionálního operačního programu regionu soudržnosti Střední Morava v polovině programového období 2007-2013, plnění věcných a finančních cílů ROP SM, identifikace a následná eliminace problémových oblastí zjištěných při realizaci ROP SM. _x000a_"/>
    <s v="ukončeno"/>
    <s v="externí"/>
    <s v="mid-term"/>
    <s v="řízení a implementace"/>
    <x v="9"/>
    <s v="–"/>
    <s v="desk research,_x000a_ dotazníkové šetření"/>
    <s v="září"/>
    <n v="2010"/>
    <s v="prosinec"/>
    <n v="2010"/>
    <s v="HOPE– E.S.,v.o.s., divize EUservis.cz,_x000a_Palackého tř. 10, 612 00 Brno_x000a_IČ – 25342282_x000a_"/>
    <n v="600000"/>
    <n v="462000"/>
    <s v="http://www.rr-strednimorava.cz/folder/518/_x000a_"/>
    <s v="Typ evaluace není relevantní pro studii"/>
  </r>
  <r>
    <s v="11."/>
    <s v="RR SM"/>
    <s v="ROP SM"/>
    <s v="Turismus a ROP Střední Morava "/>
    <s v="Cílem této evaluace bylo zhodnocení současného reálného stavu cestovního ruchu jak v rámci celé ČR, tak i v regionu soudržnosti Střední Morava, v reakci na situaci, kdy v důsledku ekonomické recese došlo počátkem roku 2008 k radikálnímu poklesu poptávky. Dalším cílem evaluace bylo posoudit další možný ekonomický vývoj cestovního ruchu a identifikovat dopady ekonomické krize na vývoj návštěvnosti RS SM v letech 2009-2013."/>
    <s v="ukončeno"/>
    <s v="externí"/>
    <s v="ad-hoc"/>
    <s v="řízení a implementace"/>
    <x v="9"/>
    <s v="–"/>
    <s v="desk research"/>
    <s v="červen"/>
    <n v="2010"/>
    <s v="červen"/>
    <n v="2010"/>
    <s v="Ing. Petr Zahradník_x000a_ekonomický poradce a konzultant,_x000a_Praha, člen NERV_x000a_"/>
    <n v="0"/>
    <n v="0"/>
    <s v="http://www.rr-strednimorava.cz/folder/518/_x000a_"/>
    <s v="Typ evaluace není relevantní pro studii"/>
  </r>
  <r>
    <s v="12."/>
    <s v="RR SM"/>
    <s v="ROP SM"/>
    <s v="Evaluace Komunikačního plánu ROP Střední Morava 2007 – 2010"/>
    <s v="Cílem evaluace bylo vyhodnocení plnění informačních a propagačních opatření stanovených v ročních komunikačních plánech ROP Střední Morava za období 2007-2010. "/>
    <s v="ukončeno"/>
    <s v="interní"/>
    <s v="mid-term"/>
    <s v="publicita"/>
    <x v="13"/>
    <s v="–"/>
    <s v="desk research,_x000a_ dotazníkové šetření"/>
    <s v="říjen"/>
    <n v="2010"/>
    <s v="prosinec"/>
    <n v="2010"/>
    <s v="–"/>
    <n v="0"/>
    <n v="0"/>
    <s v="http://www.rr-strednimorava.cz/folder/518/_x000a_"/>
    <s v="Typ evaluace není relevantní pro studii"/>
  </r>
  <r>
    <s v="18."/>
    <s v="RR SM"/>
    <s v="ROP SM"/>
    <s v="Analýza - finanční čerpání z ROP Střední Morava schválenými projekty podle okresů Regionu soudržnosti Střední Morava a oblastí podpory (stav k 25. 2. 2011)"/>
    <s v="on-going"/>
    <s v="ukončeno"/>
    <s v="interní"/>
    <s v="on-going"/>
    <s v="řízení a implementace"/>
    <x v="9"/>
    <s v="–"/>
    <s v="desk research"/>
    <s v="březen"/>
    <n v="2011"/>
    <s v="duben"/>
    <n v="2011"/>
    <s v="–"/>
    <n v="0"/>
    <n v="0"/>
    <s v="http://www.rr-strednimorava.cz/folder/518/_x000a_"/>
    <s v="Typ evaluace není relevantní pro studii"/>
  </r>
  <r>
    <s v="22."/>
    <s v="RR SM"/>
    <s v="ROP SM"/>
    <s v="Vyhodnocení implementace ROP Stření Morava_x000a_ROP SM"/>
    <s v="Cílem evaluační studie „Vyhodnocení implementace ROP Střední Morava“ je zlepšení řízení operačního programu v různých fázích administrace Regionálního operačního programu regionu soudržnosti Střední Morava a zefektivnění procesu implementace programu v návaznosti na blížící se ukončení programového období._x000a__x000a_"/>
    <s v="ukončeno"/>
    <s v="interní"/>
    <s v="on-going"/>
    <s v="řízení a implementace"/>
    <x v="9"/>
    <s v="–"/>
    <s v="desk research"/>
    <s v="listopad"/>
    <n v="2011"/>
    <s v="únor"/>
    <n v="2012"/>
    <s v="–"/>
    <n v="0"/>
    <n v="0"/>
    <s v="http://www.rr-strednimorava.cz/folder/518/_x000a_"/>
    <s v="Typ evaluace není relevantní pro studii"/>
  </r>
  <r>
    <s v="23."/>
    <s v="RR SM"/>
    <s v="ROP SM"/>
    <s v="Analýza lyžařských areálů ve vztahu k efektivnímu využívání finančních prostředků z ROP Střední Morava a udržitelného rozvoje cestovního ruchu dle nadmořské výšky"/>
    <s v="Cílem této analýzy bylo stanovit limity pro připravovanou výzvu na podoblast podpory 3.3.2 Podnikatelská infrastruktura a služby na území definovaném oblastí podpory 3. 2., které povedou ke zvýšení efektivity prostředků vynakládaných do oblasti cestovního ruchu ve vazbě na budování infrastruktury pro zimní sporty -  sjezdového a běžeckého lyžování v regionu NUTS2 Střední Morava. "/>
    <s v="ukončeno"/>
    <s v="interní"/>
    <s v="–"/>
    <s v="řízení a implementace"/>
    <x v="8"/>
    <s v="–"/>
    <s v="desk research"/>
    <s v="únor"/>
    <n v="2012"/>
    <s v="únor"/>
    <n v="2012"/>
    <s v="–"/>
    <n v="0"/>
    <n v="0"/>
    <s v="http://www.rr-strednimorava.cz/folder/518/_x000a_"/>
    <s v="Typ evaluace není relevantní pro studii"/>
  </r>
  <r>
    <s v="24."/>
    <s v="RR SM"/>
    <s v="ROP SM"/>
    <s v="Analýza územních obvodů s rozšířenou působností ve vztahu k hodnocení vyváženého rozvoje území regionu soudržnosti Střední Morava v rámci výzvy k předkládání projektových žádostí č.31/2012"/>
    <s v="Cílem této analýzy bylo pro výzvu č. 31/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0) byla schválena Monitorovacím výborem ROP SM 13. 3. 2012. _x000a_"/>
    <s v="ukončeno"/>
    <s v="interní"/>
    <s v="–"/>
    <s v="řízení a implementace"/>
    <x v="8"/>
    <s v="–"/>
    <s v="desk research"/>
    <s v="duben"/>
    <n v="2012"/>
    <s v="duben"/>
    <n v="2012"/>
    <s v="–"/>
    <n v="0"/>
    <n v="0"/>
    <s v="http://www.rr-strednimorava.cz/folder/518/_x000a_"/>
    <s v="Typ evaluace není relevantní pro studii"/>
  </r>
  <r>
    <s v="25."/>
    <s v="RR SM"/>
    <s v="ROP SM"/>
    <s v="Analýza územních obvodů s rozšířenou působností ve vztahu k hodnocení vyváženého rozvoje území regionu soudržnosti Střední Morava v rámci výzvy k předkládání projektových žádostí č.32/2012"/>
    <s v="Cílem této analýzy bylo pro výzvu č. 32/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0) byla schválena Monitorovacím výborem ROP SM 13. 3. 2012. _x000a_"/>
    <s v="ukončeno"/>
    <s v="interní"/>
    <s v="–"/>
    <s v="řízení a implementace"/>
    <x v="8"/>
    <s v="–"/>
    <s v="desk research"/>
    <s v="květen"/>
    <n v="2012"/>
    <s v="květen"/>
    <n v="2012"/>
    <s v="–"/>
    <n v="0"/>
    <n v="0"/>
    <s v="http://www.rr-strednimorava.cz/folder/518/_x000a_"/>
    <s v="Typ evaluace není relevantní pro studii"/>
  </r>
  <r>
    <s v="26."/>
    <s v="RR SM"/>
    <s v="ROP SM"/>
    <s v="Analýza územních obvodů s rozšířenou působností ve vztahu k hodnocení vyváženého rozvoje území regionu soudržnosti Střední Morava v rámci výzvy k předkládání projektových žádostí č.33/2012"/>
    <s v="Cílem této analýzy bylo pro výzvu č. 33/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0) byla schválena Monitorovacím výborem ROP SM 13. 3. 2012. _x000a_"/>
    <s v="ukončeno"/>
    <s v="interní"/>
    <s v="–"/>
    <s v="řízení a implementace"/>
    <x v="8"/>
    <s v="–"/>
    <s v="desk research"/>
    <s v="červen"/>
    <n v="2012"/>
    <s v="červen"/>
    <n v="2012"/>
    <s v="–"/>
    <n v="0"/>
    <n v="0"/>
    <s v="http://www.rr-strednimorava.cz/folder/518/_x000a_"/>
    <s v="Typ evaluace není relevantní pro studii"/>
  </r>
  <r>
    <s v="27."/>
    <s v="RR SM"/>
    <s v="ROP SM"/>
    <s v="Analýza územních obvodů s rozšířenou působností ve vztahu k hodnocení vyváženého rozvoje území regionu soudržnosti Střední Morava v rámci výzvy k předkládání projektových žádostí č.34/2012"/>
    <s v="Cílem této analýzy bylo pro výzvu č. 34/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0) byla schválena Monitorovacím výborem ROP SM 13. 3. 2012. _x000a_"/>
    <s v="ukončeno"/>
    <s v="interní"/>
    <s v="–"/>
    <s v="řízení a implementace"/>
    <x v="8"/>
    <s v="–"/>
    <s v="desk research"/>
    <s v="červen"/>
    <n v="2012"/>
    <s v="červen"/>
    <n v="2012"/>
    <s v="–"/>
    <n v="0"/>
    <n v="0"/>
    <s v="http://www.rr-strednimorava.cz/folder/518/_x000a_"/>
    <s v="Typ evaluace není relevantní pro studii"/>
  </r>
  <r>
    <s v="28."/>
    <s v="RR SM"/>
    <s v="ROP SM"/>
    <s v="Analýza územních obvodů s rozšířenou působností ve vztahu k hodnocení vyváženého rozvoje území regionu soudržnosti Střední Morava v rámci výzvy k předkládání projektových žádostí č.37/2012"/>
    <s v="Cílem této analýzy bylo pro výzvu č. 37/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0) byla schválena Monitorovacím výborem ROP SM 13. 3. 2012. _x000a_"/>
    <s v="ukončeno"/>
    <s v="interní"/>
    <s v="on-going"/>
    <s v="řízení a implementace"/>
    <x v="8"/>
    <s v="–"/>
    <s v="desk research"/>
    <s v="září"/>
    <n v="2012"/>
    <s v="září"/>
    <n v="2012"/>
    <s v="–"/>
    <n v="0"/>
    <n v="0"/>
    <s v="http://www.rr-strednimorava.cz/folder/518/_x000a_"/>
    <s v="Typ evaluace není relevantní pro studii"/>
  </r>
  <r>
    <s v="29."/>
    <s v="RR SM"/>
    <s v="ROP SM"/>
    <s v="Analýza absorpční schopnosti pro využití finančního nástroje JESSICA v regionu Střední Moravy  "/>
    <s v="Cílem této analýzy bylo zhodnotit aktuální potenciál trhu v regionu ROP Střední Morava pro zvýhodněné úvěry, které budou poskytovány v rámci realizace finančního nástroje Jessica. Sekundárním cílem analýzy bylo urychlit procesy směřující k přípravě a realizaci městských projektů, které by mohly být poskytovány v rámci realizace finančního nástroje Jessica."/>
    <s v="ukončeno"/>
    <s v="externí"/>
    <s v="ex-ante"/>
    <s v="finanční nástroje"/>
    <x v="3"/>
    <s v="–"/>
    <s v="desk research,_x000a_dotazníkové šetření_x000a_fokusní skupiny_x000a_"/>
    <s v="leden"/>
    <n v="2012"/>
    <s v="březen"/>
    <n v="2012"/>
    <s v="FOLMARK GROUP, s.r.o., _x000a_Ostrava, Nová Bělá, Krmelínská 181/266, _x000a_IČ: 27761789"/>
    <n v="199000"/>
    <n v="238800"/>
    <s v="http://www.rr-strednimorava.cz/folder/518/_x000a_"/>
    <s v="Typ evaluace není relevantní pro studii"/>
  </r>
  <r>
    <s v="30."/>
    <s v="RR SM"/>
    <s v="ROP SM"/>
    <s v="Analýza územních obvodů s rozšířenou působností ve vztahu k hodnocení vyváženého rozvoje území regionu soudržnosti Střední Morava v rámci výzvy k předkládání projektových žádostí č.40/2013"/>
    <s v="Cílem této analýzy bylo pro výzvu č. 40/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1) byla schválena Monitorovacím výborem ROP SM 6.2.2013."/>
    <s v="ukončeno"/>
    <s v="interní"/>
    <s v="on-going"/>
    <s v="řízení a implementace"/>
    <x v="8"/>
    <s v="–"/>
    <s v="desk research"/>
    <s v="únor"/>
    <s v="2013"/>
    <s v="únor"/>
    <s v="2013"/>
    <s v="–"/>
    <n v="0"/>
    <n v="0"/>
    <s v="http://www.rr-strednimorava.cz/folder/518/_x000a_"/>
    <s v="Typ evaluace není relevantní pro studii"/>
  </r>
  <r>
    <s v="31."/>
    <s v="RR SM"/>
    <s v="ROP SM"/>
    <s v="Analýza územních obvodů s rozšířenou působností ve vztahu k hodnocení vyváženého rozvoje území regionu soudržnosti Střední Morava v rámci výzvy k předkládání projektových žádostí č.41/2013"/>
    <s v="Cílem této analýzy bylo pro výzvu č. 41/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1) byla schválena Monitorovacím výborem ROP SM 6.2.2013."/>
    <s v="ukončeno"/>
    <s v="interní"/>
    <s v="on-going"/>
    <s v="řízení a implementace"/>
    <x v="8"/>
    <s v="–"/>
    <s v="desk research"/>
    <s v="březen"/>
    <n v="2013"/>
    <s v="březen"/>
    <n v="2013"/>
    <s v="–"/>
    <n v="0"/>
    <n v="0"/>
    <s v="http://www.rr-strednimorava.cz/folder/518/_x000a_"/>
    <s v="Typ evaluace není relevantní pro studii"/>
  </r>
  <r>
    <s v="32."/>
    <s v="RR SM"/>
    <s v="ROP SM"/>
    <s v="Analýza dopadu vyhlášky Ministerstva zdravotnictví č.267/2012 Sb. o stanovení Indikačního seznamu pro lázeňskou léčebně rehabilitační  péči o dospělé, děti a dorost ze dne 27. července 2012 na návštěvnost ubytovacích zařízení na území regionu soudržnosti "/>
    <s v="Cílem této evaluace bylo analyzovat odhad dopadu vyhlášky na využití lázeňských služeb a to ve vazbě na využití ubytovacích zařízení podpořených z ROP Střední Morava provozovaných na území dotčených lázeňských míst. Evaluační aktivity byly zaměřené na vyhodnocení návštěvnosti lázeňských zařízení před účinností vyhlášky a stanovení předpokládané návštěvnosti lázeňských zařízení v době účinnosti vyhlášky, závěry a doporučení. _x000a_Dle zadání byly předmětem analýzy tyto lázně:_x000a_Lázně Luhačovice a.s._x000a_Léčebné lázně Luhačovice Sanatorium Miramare s.r.o._x000a_Lázně Velké Losiny s.r.o._x000a_Lázně Slatinice a.s._x000a_Priessnitzovy léčebné lázně Jeseník a.s._x000a_Sirnaté lázně Ostrožská Nová Ves s.r.o._x000a_Lázně Teplice n.B. a.s._x000a_"/>
    <s v="ukončeno"/>
    <s v="externí"/>
    <s v="on-going"/>
    <s v="řízení a implementace"/>
    <x v="8"/>
    <s v="–"/>
    <s v="desk research,_x000a_dotazníkové šetření_x000a_fokusní skupiny_x000a_"/>
    <s v="leden"/>
    <n v="2013"/>
    <s v="květen"/>
    <n v="2013"/>
    <s v="MUDr. Zdeněk Machálek, Kalvodova 305/39_x000a_Jeseník_x000a_IČ: 1278088"/>
    <n v="50000"/>
    <n v="60500"/>
    <s v="http://www.rr-strednimorava.cz/folder/518/_x000a_"/>
    <s v="Typ evaluace není relevantní pro studii"/>
  </r>
  <r>
    <s v="34."/>
    <s v="RR SM"/>
    <s v="ROP SM"/>
    <s v="Analýza územních obvodů s rozšířenou působností ve vztahu k hodnocení vyváženého rozvoje území regionu soudržnosti Střední Morava v rámci výzvy k předkládání projektových žádostí č.42/2013"/>
    <s v="Cílem této analýzy bude pro výzvu č. 42/2013 vyhodnotit obce s rozšířenou působností (ORP) dle koncentrace podpořených projektů, tj. výši dotace na jednoho obyvatele ORP z ROP Střední Morava. Na základě výsledků analýzy bude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_x000a_(8 bodů). Kritéria pro výběr projektů (verze 1.1) byla schválena Monitorovacím výborem ROP SM 6.2.2013."/>
    <s v="v realizaci"/>
    <s v="interní"/>
    <s v="on-going"/>
    <s v="řízení a implementace"/>
    <x v="8"/>
    <s v="–"/>
    <s v="desk research"/>
    <s v="květen"/>
    <n v="2013"/>
    <s v="červen"/>
    <n v="2013"/>
    <s v="–"/>
    <n v="0"/>
    <n v="0"/>
    <s v="http://www.rr-strednimorava.cz/folder/518/_x000a_"/>
    <s v="Typ evaluace není relevantní pro studii"/>
  </r>
  <r>
    <s v="37."/>
    <s v="RR SM"/>
    <s v="ROP SM"/>
    <s v="Analýza územních obvodů s rozšířenou působností ve vztahu k hodnocení vyváženého rozvoje území regionu soudržnosti Střední Morava v rámci výzvy k předkládání projektových žádostí č. 44/2013"/>
    <s v="Cílem této analýzy bylo pro výzvu č. 44/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Kritéria pro výběr projektů (verze 1.1) byla schválena Monitorovacím výborem ROP SM dne 6. 2. 2013."/>
    <s v="ukončeno"/>
    <s v="interní"/>
    <s v="on-going"/>
    <s v="řízení a implementace"/>
    <x v="8"/>
    <s v="–"/>
    <s v="desk research"/>
    <s v="červenec"/>
    <n v="2013"/>
    <s v="červenec"/>
    <n v="2013"/>
    <s v="–"/>
    <n v="0"/>
    <n v="0"/>
    <s v="http://www.rr-strednimorava.cz/folder/518/_x000a_"/>
    <s v="Typ evaluace není relevantní pro studii"/>
  </r>
  <r>
    <s v="38."/>
    <s v="RR SM"/>
    <s v="ROP SM"/>
    <s v="Analýza územních obvodů s rozšířenou působností ve vztahu k hodnocení vyváženého rozvoje území regionu soudržnosti Střední Morava v rámci výzvy k předkládání projektových žádostí č. 45/2013"/>
    <s v="Cíl této analýzy byl stejný jako u analýzy pro výzvu č. 44/2013 _x000a_(viz výše)."/>
    <s v="ukončeno"/>
    <s v="interní"/>
    <s v="on-going"/>
    <s v="řízení a implementace"/>
    <x v="8"/>
    <s v="–"/>
    <s v="desk research"/>
    <s v="srpen"/>
    <n v="2013"/>
    <s v="srpen"/>
    <n v="2013"/>
    <s v="–"/>
    <n v="0"/>
    <n v="0"/>
    <s v="http://www.rr-strednimorava.cz/folder/518/_x000a_"/>
    <s v="Typ evaluace není relevantní pro studii"/>
  </r>
  <r>
    <s v="39."/>
    <s v="RR SM"/>
    <s v="ROP SM"/>
    <s v="Analýza územních obvodů s rozšířenou působností ve vztahu k hodnocení vyváženého rozvoje území regionu soudržnosti Střední Morava v rámci výzvy k předkládání projektových žádostí č. 46/2013"/>
    <s v="Cíl této analýzy byl stejný jako dvou předchozích _x000a_(tj. k výzvě č. 44/2013 a 45/2013)."/>
    <s v="ukončeno"/>
    <s v="interní"/>
    <s v="on-going"/>
    <s v="řízení a implementace"/>
    <x v="8"/>
    <s v="–"/>
    <s v="desk research"/>
    <s v="srpen"/>
    <n v="2013"/>
    <s v="srpen"/>
    <n v="2013"/>
    <s v="–"/>
    <n v="0"/>
    <n v="0"/>
    <s v="http://www.rr-strednimorava.cz/folder/518/_x000a_"/>
    <s v="Typ evaluace není relevantní pro studii"/>
  </r>
  <r>
    <s v="40."/>
    <s v="RR SM"/>
    <s v="ROP SM"/>
    <s v="Analýza územních obvodů s rozšířenou působností ve vztahu k hodnocení vyváženého rozvoje území regionu soudržnosti Střední Morava v rámci výzvy k předkládání projektových žádostí č. 47/2013"/>
    <s v="Cíl této analýzy byl stejný jako u třech předchozích _x000a_(tj. k výzvě č. 44/2013, 45/2013 a č. 46/2013)."/>
    <s v="ukončeno"/>
    <s v="interní"/>
    <s v="on-going"/>
    <s v="řízení a implementace"/>
    <x v="8"/>
    <s v="–"/>
    <s v="desk research"/>
    <s v="září"/>
    <n v="2013"/>
    <s v="září"/>
    <n v="2013"/>
    <s v="–"/>
    <n v="0"/>
    <n v="0"/>
    <s v="http://www.rr-strednimorava.cz/folder/518/_x000a_"/>
    <s v="Typ evaluace není relevantní pro studii"/>
  </r>
  <r>
    <s v="41."/>
    <s v="RR SM"/>
    <s v="ROP SM"/>
    <s v="Evaluace integrovaných plánů rozvoje měst (IPRM) ROP Střední Morava."/>
    <s v="Cílem evaluace je vyhodnotit realizaci integrovaných plánů rozvoje měst (dále jen IPRM) Regionálního operačního programu Střední Morava jako podklad pro jednání Monitorovacího výboru Regionálního operačního programu regionu soudržnosti Střední Morava konaného dne 6. 11. 2013. Bude se jednat o evaluaci IPRM: _x000a_- Atraktivní a konkurenceschopná Olomouc_x000a_- Městské parky_x000a_- Společensko-kulturní a vzdělávací centrum Zlín._x000a__x000a_Evaluace je zaměřena na tyto oblasti:_x000a_- analýza finančního pokroku IPRM,  _x000a_- vyhodnocení plnění cílů IPRM na základě plnění monitorovacích indikátorů a efektivity dílčích projektů_x000a_- vyhodnocení průběhu administrace IPRM a zkušeností s implementací IPRM_x000a_- návrhy na zlepšení implementace IPRM a doporučení pro budoucí programové období._x000a_Výstupy evaluace budou sloužit ke zlepšení implementace IPRM a dále budou vodítkem pro přípravu integrovaných přístupů v novém programovém období Evropské unie 2014 - 2020.  _x000a__x000a_"/>
    <s v="ukončeno"/>
    <s v="interní"/>
    <s v="on-going"/>
    <s v="řízení a implementace"/>
    <x v="9"/>
    <s v="–"/>
    <s v="desk research"/>
    <s v="září"/>
    <n v="2013"/>
    <s v="listopad"/>
    <n v="2013"/>
    <s v="–"/>
    <n v="0"/>
    <n v="0"/>
    <s v="http://www.rr-strednimorava.cz/folder/518/_x000a_"/>
    <s v="Typ evaluace není relevantní pro studii"/>
  </r>
  <r>
    <s v="42."/>
    <s v="RR SM"/>
    <s v="ROP SM"/>
    <s v="Analýza územních obvodů s rozšířenou působností ve vztahu k hodnocení vyváženého rozvoje území regionu soudržnosti Střední Morava v rámci výzvy k předkládání projektových žádostí č. 48/2013"/>
    <s v="Cíl této analýzy byl stejný jako u analýzy pro výzvu č. 47/2013 _x000a_(viz výše)."/>
    <s v="ukončeno"/>
    <s v="interní"/>
    <s v="on-going"/>
    <s v="řízení a implementace"/>
    <x v="8"/>
    <s v="–"/>
    <s v="desk research"/>
    <s v="listopad"/>
    <n v="2013"/>
    <s v="listopad"/>
    <n v="2013"/>
    <s v="–"/>
    <n v="0"/>
    <n v="0"/>
    <s v="http://www.rr-strednimorava.cz/folder/518/_x000a_"/>
    <s v="Typ evaluace není relevantní pro studii"/>
  </r>
  <r>
    <s v="43."/>
    <s v="RR SM"/>
    <s v="ROP SM"/>
    <s v="Analýza územních obvodů s rozšířenou působností ve vztahu k hodnocení vyváženého rozvoje území regionu soudržnosti Střední Morava v rámci výzvy k předkládání projektových žádostí č. 49/2013"/>
    <s v="Cíl této analýzy byl stejný jako u analýzy pro výzvu č. 48/2013 _x000a_(viz výše)."/>
    <s v="ukončeno"/>
    <s v="interní"/>
    <s v="on-going"/>
    <s v="řízení a implementace"/>
    <x v="8"/>
    <s v="–"/>
    <s v="desk research"/>
    <s v="prosinec"/>
    <n v="2013"/>
    <s v="prosinec"/>
    <n v="2013"/>
    <s v="–"/>
    <n v="0"/>
    <n v="0"/>
    <s v="http://www.rr-strednimorava.cz/folder/518/_x000a_"/>
    <s v="Typ evaluace není relevantní pro studii"/>
  </r>
  <r>
    <s v="44."/>
    <s v="RR SM"/>
    <s v="ROP SM"/>
    <s v="Analýza územních obvodů s rozšířenou působností ve vztahu k hodnocení vyváženého rozvoje území regionu soudržnosti Střední Morava v rámci výzvy k předkládání projektových žádostí č. 52/2014"/>
    <s v="Cíl této analýzy byl stejný jako u analýzy pro výzvu č. 49/2013 _x000a_(viz výše)."/>
    <s v="ukončeno"/>
    <s v="interní"/>
    <s v="on-going"/>
    <s v="řízení a implementace"/>
    <x v="8"/>
    <s v="–"/>
    <s v="desk research"/>
    <s v="únor"/>
    <n v="2014"/>
    <s v="únor"/>
    <n v="2014"/>
    <s v="–"/>
    <n v="0"/>
    <n v="0"/>
    <s v="http://www.rr-strednimorava.cz/folder/518/_x000a_"/>
    <s v="Typ evaluace není relevantní pro studii"/>
  </r>
  <r>
    <s v="45."/>
    <s v="RR SM"/>
    <s v="ROP SM"/>
    <s v="Analýza územních obvodů s rozšířenou působností ve vztahu k hodnocení vyváženého rozvoje území regionu soudržnosti Střední Morava v rámci výzvy k předkládání projektových žádostí č. 53/2014"/>
    <s v="Cíl této analýzy byl stejný jako u analýzy pro výzvu č. 52/2014 _x000a_(viz výše)."/>
    <s v="ukončeno"/>
    <s v="interní"/>
    <s v="on-going"/>
    <s v="řízení a implementace"/>
    <x v="8"/>
    <s v="–"/>
    <s v="desk research"/>
    <s v="březen"/>
    <n v="2014"/>
    <s v="březen"/>
    <n v="2014"/>
    <s v="–"/>
    <n v="0"/>
    <n v="0"/>
    <s v="http://www.rr-strednimorava.cz/folder/518/_x000a_"/>
    <s v="Typ evaluace není relevantní pro studii"/>
  </r>
  <r>
    <n v="47"/>
    <s v="RR SM"/>
    <s v="ROP SM"/>
    <s v="Analýza čerpání dotace z ROP Střední Morava veřejnými a neveřejnými subjekty do obcí a ORP"/>
    <s v="Cílem této analýzy bylo vyhodnotit čerpání dotací z ROP Střední Morava veřejnými a neveřejnými (soukromými) subjekty podle převažujícího místa realizace v obcích regionu soudržnosti Střední Morava. Dalším cílem bylo detekovat obce, ve kterých veřejné a neveřejné subjekty nepodaly za celé období implementace ROP SM žádnou projektovou žádost. Cílem bylo také zjistit obce, ve kterých veřejné subjekty podaly projektovou žádost / žádosti (hodnoceno podle převažujícího místa realizace), ale neuspěly v rámci soutěže projektů z ROP SM."/>
    <s v="ukončeno"/>
    <s v="interní"/>
    <s v="on-going"/>
    <s v="řízení a implementace"/>
    <x v="9"/>
    <s v="–"/>
    <s v="desk research"/>
    <s v="červenec"/>
    <n v="2014"/>
    <s v="srpen"/>
    <n v="2014"/>
    <s v="–"/>
    <n v="0"/>
    <n v="0"/>
    <m/>
    <s v="Typ evaluace není relevantní pro studii"/>
  </r>
  <r>
    <n v="50"/>
    <s v="RR SM"/>
    <s v="ROP SM"/>
    <s v="Analýza územních obvodů s rozšířenou působností ve vztahu k hodnocení vyváženého rozvoje území regionu soudržnosti Střední Morava v rámci výzvy k předkládání projektových žádostí č. 56 /2014"/>
    <s v="Cílem této analýzy této analýzy bylo vyhodnotit obce s rozšířenou působností (ORP) dle koncentrace podpořených projektů, tj. výši dotace na jednoho obyvatele ORP z ROP Střední Morava. Výzva č. 56/2014 byla směrována na podoblast podpory 1.1.1 Silnice II. a III. třídy.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
    <s v="ukončeno"/>
    <s v="interní"/>
    <s v="on-going"/>
    <s v="řízení a implementace"/>
    <x v="8"/>
    <s v="–"/>
    <s v="desk research"/>
    <s v="říjen"/>
    <n v="2014"/>
    <s v="říjen"/>
    <n v="2014"/>
    <s v="–"/>
    <n v="0"/>
    <n v="0"/>
    <s v="http://www.rr-strednimorava.cz/folder/518/_x000a_"/>
    <s v="Typ evaluace není relevantní pro studii"/>
  </r>
  <r>
    <n v="51"/>
    <s v="RR SM"/>
    <s v="ROP SM"/>
    <s v="Analýza územních obvodů s rozšířenou působností ve vztahu k hodnocení vyváženého rozvoje území regionu soudržnosti Střední Morava v rámci výzvy k předkládání projektových žádostí č. 58 /2015"/>
    <s v="Cíl byl stejný jako výše uvedené analýzy k výzvě č. 56/2014. Výzva č. 58/2015 byla směrována na podoblast podpory 1.1.1 Silnice II. a III. třídy a 2.3.1 Fyzická revitalizace území. "/>
    <s v="ukončeno"/>
    <s v="interní"/>
    <s v="on-going"/>
    <s v="řízení a implementace"/>
    <x v="8"/>
    <s v="–"/>
    <s v="desk research"/>
    <s v="leden"/>
    <n v="2015"/>
    <s v="leden"/>
    <n v="2015"/>
    <s v="–"/>
    <n v="0"/>
    <n v="0"/>
    <s v="http://www.rr-strednimorava.cz/folder/518/_x000a_"/>
    <s v="Typ evaluace není relevantní pro studii"/>
  </r>
  <r>
    <n v="61"/>
    <s v="RR SM"/>
    <s v="ROP SM"/>
    <s v="Evaluace komunikačních aktivit v letech 2007 - 2015"/>
    <s v="Cílem této evaluace je vyhodnocení komunikačních aktivit v průběhu implementace ROP Střední Morava, souhrnné vyhodnocení informačních a propagačních aktivit a změn v komunikačních plánech._x000a_Vyhodnocení komunikačních aktivit vychází z Prováděcího nařízení (Nařízení Komise (ES) č. 1828/2006 ), které řídícím orgánům v čl. 4, odst. 2 ukládá povinnost zahrnout do Závěrečné zprávy kapitolu hodnotící výsledky informačních a propagačních opatření, pokud jde o viditelnost operačních programů a povědomí o nich a o úlohu Společenství, jak stanoví čl. 2 odst. 2 písm. e) Prováděcího nařízení._x000a_Evaluační aktivity budou zaměřené na tyto oblasti:_x000a_A. Vyhodnocení informačních a komunikačních nástrojů a jejich zaměření na cílové skupiny_x000a_B. Vyhodnocení naplňování indikátorů komunikačních plánů_x000a_C. Vyhodnocení informovanosti cílových skupin o ROP Střední Morava_x000a_"/>
    <s v="v realizaci"/>
    <s v="interní"/>
    <s v="on-going"/>
    <s v="publicita"/>
    <x v="13"/>
    <s v="–"/>
    <s v="desk research"/>
    <s v="únor"/>
    <n v="2016"/>
    <s v="červenec"/>
    <n v="2016"/>
    <s v="–"/>
    <n v="0"/>
    <n v="0"/>
    <m/>
    <s v="Typ evaluace není relevantní pro studii"/>
  </r>
  <r>
    <s v="1."/>
    <s v="RR SČ"/>
    <s v="ROP SČ"/>
    <s v="Souhrnné ex-ante hodnocení_x000a_ROP NUTS II Střední Čechy 2007-2013_x000a_"/>
    <s v="Cílem ex-ante hodnocení bylo optimalizovat alokace zdrojů a zdokonalit kvalitu programování.Hodnotitel vyšel z dvoufázového charakteru ex-ante hodnocení. První fáze je představována průběžným komentováním zpracovaných dílčích částí ROPu a případně i formulováním doporučení pro další postup prací na operačním programu. První fáze tedy probíhá paralelně s přípravou ROP. Druhou fází je zpracování finálního stanoviska ex-ante hodnotitelů k celému programovému dokumentu. V rámci druhé fáze se rovněž hodnotitel vyjadřuje k míře, do jaké byly do posuzovaného operačního programu zapracovány náměty a doporučení předaná zpracovateli."/>
    <s v="ukončeno"/>
    <s v="externí"/>
    <s v="ex-ante"/>
    <s v="jiné"/>
    <x v="3"/>
    <s v="–"/>
    <s v="nebyly v evaluaci exaktně popsány"/>
    <n v="0"/>
    <n v="0"/>
    <s v="listopad"/>
    <n v="2006"/>
    <s v="Finespa"/>
    <s v="N/A"/>
    <s v="N/A"/>
    <s v="není vyvěšeno"/>
    <s v="Typ evaluace není relevantní pro studii"/>
  </r>
  <r>
    <s v="2."/>
    <s v="RR SČ"/>
    <s v="ROP SČ"/>
    <s v="Analýza absorpční kapacity regionu NUTS 2 Střední Čechy _x000a_pro období 2007-2013 – stav v roce 2007_x000a_"/>
    <s v="Hlavním cílem projektu bylo zhodnotit připravenost regionu soudržnosti Střední Čechy efektivně realizovat Regionální operační program pro NUTS 2 Střední Čechy (dále „ROP SČ“) a navrhnout doporučení pro stávající programové období 2007 – 2013. Analýza 1 – „Informovanost veřejnosti“ – cílem bylo zmapovat povědomí a informovanost občanů a potenciálních žadatelů o fondech Evropské unie a možnostech využívání finančních prostředků z těchto fondů, konkrétně z ROP SČ. Analýza 2 – „Schopnost potenciálních žadatelů připravit kvalitní projekt a úspěšně jej realizovat“ – cílem bylo vyhodnotit schopnost a připravenost potenciálních žadatelů o poskytnutí dotace vytvářet a realizovat projekty a jejich kapacity v oblasti lidských a finančních zdrojů pro tuto činnost. Analýza 3 – „Fungování implementačních mechanizmů na straně implementačního orgánu vzhledem k absorpční kapacitě“ – cílem bylo zhodnotit připravenost Řídícího orgánu ROP SČ a nastavení systému implementace a jeho procesů pro administraci ROP SČ."/>
    <s v="ukončeno"/>
    <s v="externí"/>
    <s v="on-going"/>
    <s v="absorbční kapacita"/>
    <x v="6"/>
    <s v="–"/>
    <s v="dotazníkovém šetření formou řízených rozhovorů; pozorování, fokus skupina, interwiew, sebehodnocení,  analýza komunikačních aktivit, analýza dokumentace"/>
    <s v="září"/>
    <n v="2007"/>
    <s v="prosinec"/>
    <n v="2007"/>
    <s v="Akses"/>
    <n v="1500000"/>
    <n v="1189881"/>
    <s v="http://www.ropstrednicechy.cz/documents.php?mid=90efa56a-94a5-102b-acac-00e0814daf34"/>
    <s v="Typ evaluace není relevantní pro studii"/>
  </r>
  <r>
    <s v="3."/>
    <s v="RR SČ"/>
    <s v="ROP SČ"/>
    <s v="Vyhodnocení zkušeností s procesem podávání a administrace žádostí o poskytnutí dotace v prvních výzvách"/>
    <s v="Hlavním cílem bylo identifikovat nejčastější důvody vyloučení Žádostí o poskytnutí dotace z ROP SČ v procesu kontroly a hodnocení a stanovit příčiny těchto pochybení, vč. případných návrhů na jejich odstranění.  Evaluace se skládala ze tří dílčích analýz, a to:_x000a_Analýza 1 – statistické vyhodnocení výsledků kontroly a hodnocení projektů;_x000a_Analýza 2 – zjištění jednotlivých důvodů (vč. jejich četnosti) a příčin vyloučení Žádostí ve fázi kontroly, tzn. nesplnění podmínek přijatelnosti a formálních náležitostí._x000a_Analýza 3 – zjištění jednotlivých důvodů (vč. jejich četnosti) a příčin vyloučení Žádostí ve fázi hodnocení, tzn. nesplnění minimální bodové hranice."/>
    <s v="ukončeno"/>
    <s v="interní"/>
    <s v="on-going"/>
    <s v="řízení a implementace"/>
    <x v="11"/>
    <s v="–"/>
    <s v="analýza; syntéza zjištění "/>
    <s v="srpen"/>
    <n v="2008"/>
    <s v="listopad"/>
    <n v="2008"/>
    <s v="ÚRR"/>
    <n v="0"/>
    <n v="0"/>
    <s v="http://www.ropstrednicechy.cz/documents.php?mid=d6382f20-94a5-102b-acac-00e0814daf34"/>
    <s v="Typ evaluace není relevantní pro studii"/>
  </r>
  <r>
    <s v="4."/>
    <s v="RR SČ"/>
    <s v="ROP SČ"/>
    <s v="Analýza nejčastějších důvodů vyloučení žádostí o poskytnutí dotace z procesu hodnocení"/>
    <s v="Hlavním cílem bylo vyhodnotit zkušenosti žadatelů o poskytnutí dotace z ROP SČ s procesem přípravy a podávání Žádostí o poskytnutí dotace._x000a_Zpracování projektu tvořily dvě analýzy. První analýza byla zaměřena na posouzení náročnosti přípravy Žádosti včetně náročnosti zpracování příloh a elektronické žádosti Benefit7.  V druhé řadě šlo o zhodnocení kvality poskytovaných informací pracovníky ÚRR a o posouzení komplexnosti a srozumitelnosti metodických dokumentů."/>
    <s v="ukončeno"/>
    <s v="externí"/>
    <s v="on-going"/>
    <s v="řízení a implementace"/>
    <x v="11"/>
    <s v="–"/>
    <s v="dotazník; vlastní šetření zadavatele – procesní analýza  ROP,   kvalitativní forma polostandardizovaných rozhovorů s pracovníky ÚRR, _x000a_dotazníky k sebehodnocení pracovníků ÚRR; kvantitativní a kvalitativní analýza_x000a_"/>
    <s v="srpen"/>
    <n v="2008"/>
    <s v="říjen"/>
    <n v="2008"/>
    <s v="Progrant"/>
    <n v="750000"/>
    <n v="439824"/>
    <s v="http://www.ropstrednicechy.cz/documents.php?mid=d6382f20-94a5-102b-acac-00e0814daf34"/>
    <s v="Typ evaluace není relevantní pro studii"/>
  </r>
  <r>
    <s v="11."/>
    <s v="RR SČ"/>
    <s v="ROP SČ"/>
    <s v="Evaluace realizace Komunikačního plánu ROP SČ"/>
    <s v="Hlavním cílem této evaluace bylo vyhodnotit realizaci a splnění cílů Komunikačního plánu ROP SČ za období 2007 – 2010 a v důsledku toho vyhodnotit posun v míře povědomí široké veřejnosti o strukturálních fondech EU resp. ROP SČ v regionu soudržnosti Střední Čechy. Evaluace byla realizována za spolupráce nezávislé evaluátorské společnosti Akses, spol. s r. o. v období od února do května 2011. _x000a_Evaluace se skládala ze dvou samostatných analýz, a to z analýzy zaměřené na zjištění míry povědomí široké veřejnosti o fondech EU a z analýzy zaměřené na vyhodnocení naplňování cílů stanovených v komunikačním plánu ROP SČ._x000a_"/>
    <s v="ukončeno"/>
    <s v="externí"/>
    <s v="on-going"/>
    <s v="publicita"/>
    <x v="13"/>
    <s v="–"/>
    <s v="dotazníkové šetření, analýza dosažených výsledků; "/>
    <s v="únor"/>
    <n v="2011"/>
    <s v="duben"/>
    <n v="2011"/>
    <s v="Akses/ÚRR"/>
    <n v="100000"/>
    <n v="90000"/>
    <s v="http://www.ropstrednicechy.cz/documents.php?mid=030441f2-1036-11e1-a696-5254003d369a"/>
    <s v="Typ evaluace není relevantní pro studii"/>
  </r>
  <r>
    <s v="12."/>
    <s v="RR SČ"/>
    <s v="ROP SČ"/>
    <s v="Střednědobá realizace implementace ROP SČ"/>
    <s v="Cílem střednědobé evaluace bylo přezkoumat zejména míru účelnosti a účinnosti realizace programu, případně vybrané oblasti nebo tématu na základě ukazatelů (především výstupu a výsledku) získaných prostřednictvím informačního monitorovacího systému a posouzení kvality, relevance a úrovně naplnění těchto ukazatelů. Dále byla prostřednictvím střednědobé evaluace posouzena úspornost (hospodárnost) a provedena predikce udržitelnosti účinků realizace ROP SČ. _x000a_Zpracování střednědobé evaluace obsahovalo následující dílčí analýzy: _x000a_Analýza pokroku realizace a plnění stanovaných cílů ROP SČ – analýza finančního a věcného pokroku _x000a_Vyhodnocení přínosu ROP SČ k horizontálním tématům a pro region _x000a_Vyhodnocení efektivnosti implementační struktury a monitorovacího systému - analýza efektivnosti implementační struktur, analýza informačního monitorovacího systému, analýza výběrových kritérií _x000a_Návrh doporučení"/>
    <s v="ukončeno"/>
    <s v="externí"/>
    <s v="mid-term"/>
    <s v="2014+"/>
    <x v="7"/>
    <s v="–"/>
    <n v="0"/>
    <s v="červen"/>
    <n v="2011"/>
    <s v="listopad"/>
    <n v="2011"/>
    <s v="Deloitte Advisory"/>
    <n v="1080000"/>
    <n v="586800"/>
    <s v="http://www.ropstrednicechy.cz/documents.php?mid=030441f2-1036-11e1-a696-5254003d369a"/>
    <s v="Typ evaluace není relevantní pro studii"/>
  </r>
  <r>
    <s v="14."/>
    <s v="RR SČ"/>
    <s v="ROP SČ"/>
    <s v="Posouzení absorpční kapacity v oblasti silniční veřejné hromadné dopravy"/>
    <s v="Cílem je prozkoumat absorpční kapacitu – objem investic potenciálních projektů zaměřených na pořízení vozového parku silniční veřejné hromadné dopravy se zřetelem na ekologický provoz a využívání alternativních paliv a osoby se sníženou schopností pohybu a orientace, které by mohly být příjemci předloženy do ROP SČ do konce roku 2013"/>
    <s v="ukončeno"/>
    <s v="externí"/>
    <s v="on-going"/>
    <s v="absorbční kapacita"/>
    <x v="6"/>
    <s v="–"/>
    <s v="dotazníkové šetření, analýza výsledků; "/>
    <s v="duben"/>
    <n v="2012"/>
    <s v="červen"/>
    <n v="2012"/>
    <s v="Primavera Consulting s.r.o."/>
    <n v="100000"/>
    <n v="90000"/>
    <s v="http://www.ropstrednicechy.cz/documents.php?mid=0a47e3d2-0253-11e2-86f2-52540037481c"/>
    <s v="Typ evaluace není relevantní pro studii"/>
  </r>
  <r>
    <s v="20."/>
    <s v="RR SČ"/>
    <s v="ROP SČ"/>
    <s v="Evaluace realizace Komunikačního plánu ROP SČ 2014"/>
    <s v="Hlavním cílem je jednak vyhodnocení povědomí široké veřejnosti o fondech Evropské unie, zejména o ROP SČ na území regionu soudržnosti Střední Čechy, a jednak vyhodnocení realizace Komunikačního plánu ROP SČ za období 2011 – 2013."/>
    <s v="ukončeno"/>
    <s v="externí"/>
    <s v="on-going"/>
    <s v="řízení a implementace"/>
    <x v="13"/>
    <s v="–"/>
    <s v="dotazníkový průzkum, rozhovory,  analýza dokumentů a dosažených výsledků; "/>
    <s v="únor"/>
    <n v="2014"/>
    <s v="duben"/>
    <n v="2014"/>
    <s v="Akses"/>
    <n v="96800"/>
    <n v="96800"/>
    <s v="http://www.ropstrednicechy.cz/documents.php?sid=mda6jedclhbpdh6pesnni15gt2&amp;mid=ac38f56e-c5fc-11e3-a987-5254003d369b"/>
    <s v="Typ evaluace není relevantní pro studii"/>
  </r>
  <r>
    <s v="1."/>
    <s v="RR MS"/>
    <s v="ROP MS"/>
    <s v="Ex ante evaluace"/>
    <s v="Základním cílem ex-ante hodnocení je optimalizace přidělování rozpočtových zdrojů podle operačních programů a zlepšení kvality programování. "/>
    <s v="ukončeno"/>
    <s v="externí"/>
    <s v="ex-ante"/>
    <s v="jiné"/>
    <x v="3"/>
    <s v="–"/>
    <s v="desk research"/>
    <s v="prosinec"/>
    <n v="2005"/>
    <s v="říjen"/>
    <n v="2006"/>
    <s v="Ekonomická fakulta VŠB - TU Ostrava"/>
    <s v="placeno z prostředků SROP či Krajského úřadu MSK - nedohledatelné"/>
    <s v="placeno z prostředků SROP či Krajského úřadu MSK - nedohledatelné"/>
    <s v="výtah je v programovém dokumentu ROP MS na http://www.rr-moravskoslezsko.cz/file/2819/ "/>
    <s v="Typ evaluace není relevantní pro studii"/>
  </r>
  <r>
    <s v="2."/>
    <s v="RR MS"/>
    <s v="ROP MS"/>
    <s v="Monitorovací indikátory ROP Moravskoslezsko v roce 2008"/>
    <s v="Cílem evaluační studie bylo ve sledovaném období:_x000a_• zmapovat hlavní řešené problémy _x000a_• zhodnotit funkčnost indikátorové soustavy, z pohledu počtu indikátorů, jejich vypovídací schopnosti, dostupnosti dat a  frekvenci jejich měření_x000a_• vyhodnotit technické řešení sledování indikátorů_x000a_• vyhodnotit formu spolupráce s Národním orgánem pro koordinaci (NOK)  _x000a_• navrhnout doporučení pro strategické řízení programu_x000a_"/>
    <s v="ukončeno"/>
    <s v="interní"/>
    <s v="on-going"/>
    <s v="indikátory"/>
    <x v="9"/>
    <s v="–"/>
    <s v="analýza dat"/>
    <s v="leden"/>
    <n v="2008"/>
    <s v="prosinec"/>
    <n v="2008"/>
    <s v="x"/>
    <n v="0"/>
    <n v="0"/>
    <s v="http://www.rr-moravskoslezsko.cz/file/1505/"/>
    <s v="Typ evaluace není relevantní pro studii"/>
  </r>
  <r>
    <s v="3."/>
    <s v="RR MS"/>
    <s v="ROP MS"/>
    <s v="Územní rozložení projektů"/>
    <s v="Na základě současného objemu dat o projektech a socioekonomické situaci v jednotlivých oblastech regionu dát doporučení k případné cílené podpoře konkrétního území."/>
    <s v="ukončeno"/>
    <s v="interní"/>
    <s v="on-going"/>
    <s v="jiné"/>
    <x v="8"/>
    <s v="–"/>
    <s v="analýza dat"/>
    <s v="listopad"/>
    <n v="2008"/>
    <s v="leden"/>
    <n v="2009"/>
    <s v="x"/>
    <n v="0"/>
    <n v="0"/>
    <s v="http://www.rr-moravskoslezsko.cz/file/1503/"/>
    <s v="Typ evaluace není relevantní pro studii"/>
  </r>
  <r>
    <s v="4."/>
    <s v="RR MS"/>
    <s v="ROP MS"/>
    <s v="Územní rozložení dotace z ROP MS"/>
    <s v="Na základě současného objemu dat o projektech a socioekonomické situaci v jednotlivých oblastech regionu dát doporučení k případné cílené podpoře konkrétního území."/>
    <s v="ukončeno"/>
    <s v="interní"/>
    <s v="on-going"/>
    <s v="jiné"/>
    <x v="8"/>
    <s v="–"/>
    <s v="analýza dat"/>
    <s v="listopad"/>
    <n v="2009"/>
    <s v="únor"/>
    <n v="2010"/>
    <s v="x"/>
    <n v="0"/>
    <n v="0"/>
    <s v="http://www.rr-moravskoslezsko.cz/file/2356_1_1/"/>
    <s v="Typ evaluace není relevantní pro studii"/>
  </r>
  <r>
    <s v="5."/>
    <s v="RR MS"/>
    <s v="ROP MS"/>
    <s v="Evaluace nastavení bodových hodnotících kritérií"/>
    <s v="Evaluace nastavených hodnotících kritérií pro případné úpravy a předožení na monitorovací výbory ROP MS, konané v roce 2009"/>
    <s v="ukončeno"/>
    <s v="interní"/>
    <s v="on-going"/>
    <s v="řízení a implementace"/>
    <x v="4"/>
    <s v="–"/>
    <s v="analýza dat"/>
    <s v="leden"/>
    <n v="2009"/>
    <s v="prosinec"/>
    <n v="2009"/>
    <s v="x"/>
    <n v="0"/>
    <n v="0"/>
    <s v="http://www.rr-moravskoslezsko.cz/folder/780/"/>
    <s v="Typ evaluace není relevantní pro studii"/>
  </r>
  <r>
    <s v="6."/>
    <s v="RR MS"/>
    <s v="ROP MS"/>
    <s v="Evaluace pro zdůvodnění změn operačního programu"/>
    <s v="Cílem evaluační studie bylo předložit kvalitní evaluaci, která by byla relevantním podkladem pro změny operačního programu jak ze strany Národního orgánu pro koordinaci (NOK), tak i Evropské komise (EK)."/>
    <s v="ukončeno"/>
    <s v="interní"/>
    <s v="on-going"/>
    <s v="jiné"/>
    <x v="8"/>
    <s v="–"/>
    <s v="desk research"/>
    <s v="červen"/>
    <n v="2009"/>
    <s v="leden"/>
    <n v="2010"/>
    <s v="Deloitte Advisory s.r.o."/>
    <s v="zadáno přímo, cena dle smlouvy je vč. DPH, účast Deloitte byla podpůrná - pro zdůvodnění oblasti zdravotnictví; správně by se mělo jednat o evaluaci smíšenou (interní+externí)"/>
    <n v="226100"/>
    <s v="http://www.rr-moravskoslezsko.cz/file/3521_1_1/"/>
    <s v="Typ evaluace není relevantní pro studii"/>
  </r>
  <r>
    <s v="7."/>
    <s v="RR MS"/>
    <s v="ROP MS"/>
    <s v="Implementace finančního nástroje JESSICA v Moravskoslezsku"/>
    <s v="Cílem evaluace bylo ověřit podmínky pro implementaci nástroje JESSICA v Moravskoslezském kraji. Jednotlivé kapitoly:_x000a_1) Právní podmínky implementace finančního nástroje JESSICA v ČR_x000a_2) Přínosy implementace finančního nástroje JESSICA v Moravskoslezském kraji_x000a_3) Implementační struktura finančního nástroje JESSICA v Moravskoslezském kraji_x000a_4) Plán implementace finančního nástroje JESSICA v Moravskoslezském kraji_x000a_"/>
    <s v="ukončeno"/>
    <s v="externí"/>
    <s v="on-going"/>
    <s v="finanční nástroje"/>
    <x v="10"/>
    <s v="–"/>
    <s v="analytická práce, rozhovory se zástupci dotčených měst a dalších relevantních institucí, konzultace se zástupci EIB a RR MS, sběr dat a informací o potencionálních projektech, finanční modelování, analýza již dostupných, již dokončených studií JESSICA"/>
    <s v="březen"/>
    <n v="2009"/>
    <s v="červenec"/>
    <n v="2009"/>
    <s v="PriceWaterhouseCoopers"/>
    <s v="hrazeno EIB"/>
    <n v="0"/>
    <s v="http://www.rr-moravskoslezsko.cz/folder/781/"/>
    <s v="Typ evaluace není relevantní pro studii"/>
  </r>
  <r>
    <s v="8."/>
    <s v="RR MS"/>
    <s v="ROP MS"/>
    <s v="Vyhledávací studie k implementaci finančního nástroje JESSICA "/>
    <s v="Cílem této studie bylo:_x000a_1) Vyhledání projektů vhodných pro použití finančního inženýrství ve městech a u dalších potenciálních partnerů_x000a_2) Identifikace potenciálních partnerů pro fondy rozvoje měst_x000a_"/>
    <s v="ukončeno"/>
    <s v="externí"/>
    <s v="on-going"/>
    <s v="finanční nástroje"/>
    <x v="10"/>
    <s v="–"/>
    <s v="analýza IPRM měst v MSK, provedení průzkumu mezi městy nad 20 tis. obyvatel, připravených k zahájení projektů od 2010 do 2013 (odevzdání formou projektových listů)"/>
    <s v="březen"/>
    <n v="2009"/>
    <s v="prosinec"/>
    <n v="2009"/>
    <s v="Ing. Petr Czekaj"/>
    <s v="zadáno přímo, cena vpravo je s DPH"/>
    <n v="115000"/>
    <m/>
    <s v="Typ evaluace není relevantní pro studii"/>
  </r>
  <r>
    <s v="9."/>
    <s v="RR MS"/>
    <s v="ROP MS"/>
    <s v="Výběr projektů pro fyzickou kontrolu ex-ante"/>
    <s v="Cílem evaluační studie bylo ve sledovaném období:_x000a_o vyhodnotit dosavadní způsob výběru projektů pro fyzickou kontrolu ex-ante_x000a_o ověřit, zda dle nastaveného způsobu výběru projektů pro fyzickou kontrolu ex-ante vychází vzorek přiměřeně velký a zda zachytí skutečně problémové projekty_x000a_o vyhodnotit relevantnost jednotlivých kritérií užívaných při výběru vzorku projektů _x000a_o analýzou nedostatků v projektech zjištěných při kontrolách v průběhu implementace a při závěrečných kontrolách projektů identifikovat nová rizika _x000a_o na základě zjištěných skutečností navrhnout doporučení pro případnou úpravu kritérií výběru projektů pro fyzickou kontrolu ex-ante_x000a_"/>
    <s v="ukončeno"/>
    <s v="interní"/>
    <s v="on-going"/>
    <s v="řízení a implementace"/>
    <x v="4"/>
    <s v="–"/>
    <s v="o analýza dat - vyhodnocení dosavadního způsobu výběru projektů pro fyzickou kontrolu ex-ante_x000a_o testování - ověřování, zda dle nastaveného způsobu výběru projektů pro fyzickou kontrolu ex-ante vychází vzorek přiměřeně velký a zda zachytí skutečně problémové projekty_x000a_o vyhodnocení relevantnosti jednotlivých kritérií užívaných při výběru vzorku projektů _x000a_o identifikace nových rizik -  analýzou nedostatků v projektech zjištěných při kontrolách v průběhu implementace a při závěrečných kontrolách projektů _x000a_"/>
    <s v="listopad"/>
    <n v="2010"/>
    <s v="prosinec"/>
    <n v="2010"/>
    <s v="x"/>
    <n v="0"/>
    <n v="0"/>
    <s v="http://www.rr-moravskoslezsko.cz/folder/783/"/>
    <s v="Typ evaluace není relevantní pro studii"/>
  </r>
  <r>
    <s v="10."/>
    <s v="RR MS"/>
    <s v="ROP MS"/>
    <s v="Územní rozložení projektů"/>
    <s v="Na základě současného objemu dat o projektech a socioekonomické situaci v jednotlivých oblastech regionu dát doporučení k případné cílené podpoře konkrétního území."/>
    <s v="ukončeno"/>
    <s v="interní"/>
    <s v="on-going"/>
    <s v="jiné"/>
    <x v="8"/>
    <s v="–"/>
    <s v="analýza dat"/>
    <s v="říjen"/>
    <n v="2010"/>
    <s v="listopad"/>
    <n v="2010"/>
    <s v="x"/>
    <n v="0"/>
    <n v="0"/>
    <s v="http://www.rr-moravskoslezsko.cz/file/2356/"/>
    <s v="Typ evaluace není relevantní pro studii"/>
  </r>
  <r>
    <s v="11."/>
    <s v="RR MS"/>
    <s v="ROP MS"/>
    <s v="Evaluace nastavení bodových hodnotících kritérií "/>
    <s v="Evaluace nastavených hodnotících kritérií po zasedání MV 1. 12. 2009 – jejich vyhodnocení a další úpravy pro vyhlašování výzev na 2. pololetí 2010"/>
    <s v="ukončeno"/>
    <s v="interní"/>
    <s v="on-going"/>
    <s v="jiné"/>
    <x v="4"/>
    <s v="–"/>
    <s v="analýza dat"/>
    <s v="leden"/>
    <n v="2010"/>
    <s v="duben"/>
    <n v="2010"/>
    <s v="x"/>
    <n v="0"/>
    <n v="0"/>
    <s v="http://www.rr-moravskoslezsko.cz/folder/787/"/>
    <s v="Typ evaluace není relevantní pro studii"/>
  </r>
  <r>
    <s v="12."/>
    <s v="RR MS"/>
    <s v="ROP MS"/>
    <s v="Evaluace intervence  na posílení absorpční kapacity"/>
    <s v="Cílem evaluace je zjistit, zda použitý inovativní nástroj na posílení absorpční kapacity dosáhl stanovených cílů, jestli byl dostatečně efektivní a zda je replikovatelný v budoucnu."/>
    <s v="ukončeno"/>
    <s v="interní"/>
    <s v="on-going"/>
    <s v="absorbční kapacita"/>
    <x v="6"/>
    <s v="–"/>
    <s v="• Sběr a vyhodnocení dat_x000a_• Řízené rozhovory s příjemci (mikroregiony) a se zástupci Řídícího orgánu ROP MS_x000a_"/>
    <s v="září"/>
    <n v="2009"/>
    <s v="únor"/>
    <n v="2010"/>
    <s v="x"/>
    <n v="0"/>
    <n v="198000"/>
    <s v="http://www.rr-moravskoslezsko.cz/folder/786/"/>
    <s v="Typ evaluace není relevantní pro studii"/>
  </r>
  <r>
    <s v="13."/>
    <s v="RR MS"/>
    <s v="ROP MS"/>
    <s v="Evaluace na zjištění absorpční kapacity programu"/>
    <s v="Cílem evaluace bylo zjistit absorpční kapacitu programu u klíčových příjemců programu na období let 2010-2012 a účinně nastavit její monitorování"/>
    <s v="ukončeno"/>
    <s v="interní"/>
    <s v="on-going"/>
    <s v="absorbční kapacita"/>
    <x v="6"/>
    <s v="–"/>
    <s v="analýza dat, řízené rozhovory"/>
    <s v="červen"/>
    <n v="2010"/>
    <s v="listopad"/>
    <n v="2010"/>
    <s v="x"/>
    <n v="0"/>
    <n v="0"/>
    <m/>
    <s v="Typ evaluace není relevantní pro studii"/>
  </r>
  <r>
    <s v="14."/>
    <s v="RR MS"/>
    <s v="ROP MS"/>
    <s v="Dobré praktiky v realizaci priorit Lisabonské strategie v ROP"/>
    <s v="Cílem analýzy je seznámení se a zhodnocení tématického zaměření vybraných operačních programů - „best practices“ - West Netherlands v Nizozemí, Highlands &amp; Islands Scotland a Lowlands &amp; Uplands Scotland, které mají již bohatou zkušenost s přípravou a realizací operačních programů a jejichž současné tematické zaměření je obdobné našemu budoucímu zacílení témat v období 2014+."/>
    <s v="ukončeno"/>
    <s v="interní"/>
    <s v="on-going"/>
    <s v="jiné"/>
    <x v="5"/>
    <s v="–"/>
    <s v="desk research"/>
    <s v="duben"/>
    <n v="2010"/>
    <s v="srpen"/>
    <n v="2010"/>
    <s v="x"/>
    <n v="0"/>
    <n v="0"/>
    <s v="http://www.rr-moravskoslezsko.cz/folder/785/"/>
    <s v="Typ evaluace není relevantní pro studii"/>
  </r>
  <r>
    <s v="15."/>
    <s v="RR MS"/>
    <s v="ROP MS"/>
    <s v="Integrované plány rozvoje území "/>
    <s v="Cílem evaluace je vytvořit 3 strategie IPRÚ, obsahující analýzu turistického potenciálu daného území, strategii a cíle jeho rozvoje, indikativní seznam projektů a indikátorů dosažených výstupů a zřídit 3 řídící struktury v území, definovaném Marketingovou strategií cestovního ruchu Moravskoslezského kraje."/>
    <s v="ukončeno"/>
    <s v="externí"/>
    <s v="on-going"/>
    <s v="řízení a implementace"/>
    <x v="4"/>
    <s v="–"/>
    <s v="analýza socioekonomických dat, SWOT analýza, řízené rozhovory a kulaté stoly s místními aktéry (samospráva, NNO, podnikatelé)"/>
    <s v="říjen"/>
    <n v="2009"/>
    <s v="říjen"/>
    <n v="2010"/>
    <s v="ProFaktum, s.r.o. "/>
    <n v="1200000"/>
    <n v="450000"/>
    <s v="http://www.rr-moravskoslezsko.cz/folder/788/"/>
    <s v="Typ evaluace není relevantní pro studii"/>
  </r>
  <r>
    <s v="16."/>
    <s v="RR MS"/>
    <s v="ROP MS"/>
    <s v="Česká republika a budoucnost Kohezní politiky EU"/>
    <s v="Předložený dokument se pokouší identifikovat zásadní parametry a obsahovou náplň zahájené diskuse o budoucnosti Kohezní politiky EU. Usiluje o vymezení a analýzu výchozích předpokladů této politiky, zásadně determinovaných aktuálním ekonomickým vývojem, jeho výhledem a identifikací rozvojových priorit, zesílených průběhem ekonomické a finanční krize._x000a__x000a_Druhá část dokumentu se následně věnuje analýze a výslednému shrnutí klíčových dokumentů, statí a zásadních příspěvků, tvořících jádro diskuse o budoucí Kohezní politice EU._x000a__x000a_A konečně část třetí je zaměřena na diskusi možných parametrů budoucí Kohezní politiky s ohledem na potřeby České republiky a jejích regionů._x000a_"/>
    <s v="ukončeno"/>
    <s v="externí"/>
    <s v="on-going"/>
    <s v="2014+"/>
    <x v="7"/>
    <s v="–"/>
    <s v="analýza dat"/>
    <s v="únor"/>
    <n v="2010"/>
    <s v="březen"/>
    <n v="2010"/>
    <s v="Ing. Petr Zahradník, MSc."/>
    <s v="zadáno přímo, cena vpravo je s DPH"/>
    <n v="70000"/>
    <s v="https://www.mmr.cz/getmedia/2a148668-ee7d-4b85-b736-cb11535573f9/Ceska-republika-a-budoucnost-kohezni-politiky-EU.doc"/>
    <s v="Typ evaluace není relevantní pro studii"/>
  </r>
  <r>
    <s v="17."/>
    <s v="RR MS"/>
    <s v="ROP MS"/>
    <s v="Rozvojové priority regionů České republiky a analýza potenciálu jejich absorpční schopnosti v rámci Kohezní politiky EU po roce 2013 "/>
    <s v="Předmětem předkládaného textu je deskripce aktuálních poznatků při vývoji debaty o budoucí Kohezní politice EU a stanovení pravidel a pozic klíčových pro formulaci rozvojových priorit regionů České republiky_x000a__x000a_V druhé části jsou formulovány a schematizovány a následně interpretovány věcné priority regionů České republiky a jejich vyhodnocení._x000a_ _x000a_Třetí část dokumenty pak na základě prognózy ekonomického a regionálního vývoje a dalších kvantitativních i kvalitativních parametrů identifikuje potenciál absorpční kapacity regionů, přičemž je provedena interpretace regionálních priorit z pohledu Strategie EU 2020 a jejích klíčových indikátorů i interpretace regionálních priorit konvergenčního typu._x000a_"/>
    <s v="ukončeno"/>
    <s v="externí"/>
    <s v="on-going"/>
    <s v="2014+"/>
    <x v="7"/>
    <s v="–"/>
    <s v="analýza dat"/>
    <s v="srpen"/>
    <n v="2010"/>
    <s v="říjen"/>
    <n v="2010"/>
    <s v="Ing. Petr Zahradník, MSc."/>
    <s v="zadáno přímo, cena vpravo je s DPH"/>
    <n v="70000"/>
    <s v="http://www.vlada.cz/assets/ppov/ekonomicka-rada/aktualne/NERV_PetrZahradnik_-Rozvojove-priority-regionu-CR.doc"/>
    <s v="Typ evaluace není relevantní pro studii"/>
  </r>
  <r>
    <s v="19."/>
    <s v="RR MS"/>
    <s v="ROP MS"/>
    <s v="Evaluace realizace informačních a komunikačních opatření ROP Moravskoslezsko"/>
    <s v="Cílem této evaluace je:_x000a_a. vyhodnocení účelnosti a účinnosti jednotlivých používaných informačních a komunikačních opatření v kontextu realizace dlouhodobé strategie programu (Organizační strategie Úřadu Regionální rady regionu soudržnosti Moravskoslezsko na léta 2007 až 2015 (2020))_x000a_b. vyhodnocení průběžného plnění cílů ročních komunikačních plánů (KoP) a dalších plánovacích instrumentů (Koncepce třífázového plánování komunikačních a informačních aktivit na úrovni ROP Moravskoslezsko)_x000a_Sledovány byly 3 úrovně:_x000a_I. Strategie - cíle:_x000a_• Jak přispívají KA k naplnění cílů Dlouhodobé strategie ÚRR?_x000a__x000a_II. Management – systém, nastavení: _x000a_• Jak je nastaven systém plánování?_x000a_• Jak je nastaven systém realizace?_x000a_• Jak je nastaven rámec řízení a koordinace KA na ÚRR (kdo co dělá)?_x000a__x000a_III. Komunikační nástroje:_x000a_• Jaké KA byly realizovány (pro jednotlivé cílové skupiny)?_x000a_• Jsou KA vhodně nastaveny? Jsou relevantní potřebám/požadavkům cílových skupin? (relevance)_x000a_• Do jaké míry KA naplňují stanovené cíle Koncepce třífázového plánování komunikačních a informačních aktivit?  (účelnost)_x000a_• Jsou KA vhodně načasovány?_x000a_• Jaká je účinnost jednotlivých KA? (účinnost)_x000a_• Jaké KA jsou nejefektivnější z hlediska účelnosti a účinnosti?_x000a_"/>
    <s v="ukončeno"/>
    <s v="externí"/>
    <s v="on-going"/>
    <s v="řízení a implementace"/>
    <x v="13"/>
    <s v="–"/>
    <s v="V souladu s dobrou praxí, reflektující zásady triangulace, byly použity následující nástroje:_x000a_- Analýza dokumentace a dat z monitorovacích systémů – (prezenční listiny účastníků na školeních k analýze nákladů a přínosů - CBA, systém CRM - Customer relationship management, konzultační listy a hodnotící zprávy CBA, Informační systém MONIT7+, výsledky „Výzkumu povědomí veřejnosti v MS regionu o problematice EU, strukturálních fondech, resp. Regionálním operačním programu“, zpracovaného firmou Respond, s.r.o. v letech 2007 a 2010)_x000a_- Individuální strukturované rozhovory s cílovými skupinami_x000a_- Dotazníkové šetření u dotčených pracovníků Úřadu Regionální rady (vedoucí odborů a zaměstnanci odboru marketingu a posílení absorpce)_x000a_- Fokusní skupina s vybranými pracovníky Úřadu Regionální rady (zaměstnanci odboru marketingu a posílení absorpce) _x000a_"/>
    <s v="srpen"/>
    <n v="2010"/>
    <s v="únor"/>
    <n v="2011"/>
    <s v="Akses, s.r.o. a Kajman a Krokodýl, s.r.o."/>
    <s v="zadáno přímo, cena vpravo je s DPH"/>
    <n v="216000"/>
    <s v="http://www.rr-moravskoslezsko.cz/folder/790/"/>
    <s v="Typ evaluace není relevantní pro studii"/>
  </r>
  <r>
    <s v="20."/>
    <s v="RR MS"/>
    <s v="ROP MS"/>
    <s v="Podkladová a vyhledávací studie v rámci plánovaného vyhlášení výzvy ROP MS na podporu distribuce a marketingové podpory prodeje regionálních produktů vyprodukovaných na území MSK prostřednictvím turistických informačních center, resp. turistických oblastí"/>
    <s v="Cílem evaluační studie bylo zjištění stávající situace v oblasti nabídky a poptávky produktů s regionální tématikou. Smyslem průzkumu bylo zjistit zájem turistických informačních center a provozovatelů turistických atraktivit o nabídku produktů s regionální tématikou. Studie obsahovala návrhy a doporučení na opatření, směřující k systémové podpoře v oblasti distribuce a systému marketingové podpory prodeje těchto regionálních produktů ve výše uvedených zařízeních, v návaznosti na podporu rozvoje cestovního ruchu. "/>
    <s v="ukončeno"/>
    <s v="externí"/>
    <s v="on-going"/>
    <s v="řízení a implementace"/>
    <x v="14"/>
    <s v="–"/>
    <s v="dotazníkové šetření, osobní telefonický rozhovor"/>
    <s v="červenec"/>
    <n v="2010"/>
    <s v="únor"/>
    <n v="2011"/>
    <s v="Gorolia, o.s."/>
    <s v="zadáno přímo, cena vpravo je s DPH"/>
    <n v="95000"/>
    <s v="http://www.rr-moravskoslezsko.cz/folder/791/"/>
    <s v="Typ evaluace není relevantní pro studii"/>
  </r>
  <r>
    <s v="21."/>
    <s v="RR MS"/>
    <s v="ROP MS"/>
    <s v="Analýza zájmu a připravenosti výstavby cyklostezek na páteřních trasách MSK"/>
    <s v="zjistit stav připravenosti výstavby cyklostezek pro případné rozhodnutí o zaměření alokace na podporu výstavby nových cyklostezek"/>
    <s v="ukončeno"/>
    <s v="externí"/>
    <s v="on-going"/>
    <s v="řízení a implementace"/>
    <x v="14"/>
    <s v="–"/>
    <s v="analýza podkladů ÚRR MS, terénní průzkum, jednání se zástupci samospráv a garanty páteřních cyklotras, finální workshop s klíčovými samosprávami"/>
    <s v="říjen"/>
    <n v="2011"/>
    <s v="březen"/>
    <n v="2012"/>
    <s v="Radim Přeček"/>
    <s v="zadáno přímo, cena vpravo je s DPH"/>
    <n v="46000"/>
    <s v="http://www.rr-moravskoslezsko.cz/folder/684/"/>
    <s v="Typ evaluace není relevantní pro studii"/>
  </r>
  <r>
    <s v="22."/>
    <s v="RR MS"/>
    <s v="ROP MS"/>
    <s v="Evaluace systému implementace pro zvýšení efektivity, výkonnosti a kvality realizace programu - zpráva"/>
    <s v="cílem je zvýšení efektivity, výkonnosti a kvality implementace programu"/>
    <s v="ukončeno"/>
    <s v="interní"/>
    <s v="on-going"/>
    <s v="řízení a implementace"/>
    <x v="4"/>
    <s v="–"/>
    <s v="Na základě vyhodnocení interních procesů (dvoukolovou Delphi metodou) byly vybrány 3 procesy z hlediska významnosti a časové a finanční náročnosti, u kterých byly stanoveny pracovní týmy a akční plán implementace navržených změn"/>
    <s v="únor"/>
    <n v="2011"/>
    <s v="březen"/>
    <n v="2011"/>
    <s v="x"/>
    <n v="0"/>
    <n v="0"/>
    <m/>
    <s v="Typ evaluace není relevantní pro studii"/>
  </r>
  <r>
    <s v="23."/>
    <s v="RR MS"/>
    <s v="ROP MS"/>
    <s v="Analýza Integrovaných plánů rozvoje měst realizovaných v rámci regionálních operačních programů v polovině programového období 2007-13 - zpráva + vlastní analýza"/>
    <s v="Cílem zpracovávané analýzy bylo v polovině programového období zhodnotit dosavadní přístup, zkušenosti s administrací a přínosy realizace IPRM v rámci všech ROP, a to s ohledem na skutečnost, že při plánování kohezní politiky EU v novém programovém období 2014-2020, se předpokládá i nadále využití integrovaného přístupu pro rozvoj měst. "/>
    <s v="ukončeno"/>
    <s v="interní"/>
    <s v="on-going"/>
    <s v="řízení a implementace"/>
    <x v="9"/>
    <s v="–"/>
    <s v="analýza dat z IS MONIT7+ a od manažerů IPRM, komparace"/>
    <s v="listopad"/>
    <n v="2010"/>
    <s v="listopad"/>
    <n v="2011"/>
    <s v="x"/>
    <n v="0"/>
    <n v="0"/>
    <s v="http://www.rr-moravskoslezsko.cz/file/3529_1_1/"/>
    <s v="Typ evaluace není relevantní pro studii"/>
  </r>
  <r>
    <s v="24."/>
    <s v="RR MS"/>
    <s v="ROP MS"/>
    <s v="Socioekonomický atlas Moravskoslezského kraje"/>
    <s v="Cílem je znázornit a interpretovat:_x000a_1) Vymezení kraje, popsání klíčových socioekonomických procesů (sídelních, suburbanizačních) na území kraje včetně přirozených pólů rozvoje. V rámci výstupů budou znázorněny a popsány vnitroregionální rozdíly na území MSK a zmapovány póly rozvoje (střediska osídlení)._x000a_2) Územní rozdělení dotací ROP MS dle oblastí: _x000a_Dopravní infrastruktura, dopravní obslužnost _x000a_Cestovní ruch _x000a_Rozvoj sídel v kraji - velkých (nad 50 000 obyvatel), středních (5000 – 50 000 obyvatel) a malých (500 – 5000 obyvatel) měst a obcí_x000a_Základní a střední školství_x000a_Sociální služby_x000a_Celková mapa investic ROP Moravskoslezsko 2007-2013 _x000a_"/>
    <s v="ukončeno"/>
    <s v="externí"/>
    <s v="on-going"/>
    <s v="dopadová evaluace v oblasti…"/>
    <x v="8"/>
    <s v="jiné"/>
    <s v="analýza dat (pro určení ostravské aglomerace vícekriteriální analýza indikátorů s vysokou prostorovou validitou)"/>
    <s v="březen"/>
    <n v="2012"/>
    <s v="květen"/>
    <n v="2012"/>
    <s v="PROCES - Centrum pro rozvoj obcí a regionů, s.r.o."/>
    <s v="zadáno přímo, cena vpravo je s DPH"/>
    <n v="129600"/>
    <s v="cena včetně DPH_x000a_http://www.rr-moravskoslezsko.cz/folder/716/display/"/>
    <s v="Typ evaluace není relevantní pro studii"/>
  </r>
  <r>
    <s v="26."/>
    <s v="RR MS"/>
    <s v="ROP MS"/>
    <s v="Evaluace přípravy plánů udržitelné mobility ve městech Ostrava a Opava "/>
    <s v="Cílem této evaluace provést ověření a ujištění pro Řídící orgán, že připravované projekty jsou v souladu s evropskou metodikou pro přípravu Plánů udržitelné mobility ve městech (SUMP) - tj. ověřit stávající situaci, poskytnout doporučení městům Ostrava a Opava při přípravě a nastavení zadávacích podmínek SUMPs pro tato města a provést závěrečné vyhodnocení připravenosti měst, které bude mj. obsahovat ujištění o tom, že budoucí příjemci jsou v souladu s metodikou na přípravu SUMP."/>
    <s v="ukončeno"/>
    <s v="externí"/>
    <n v="0"/>
    <s v="řízení a implementace"/>
    <x v="4"/>
    <s v="–"/>
    <s v="analýza dokumentace, řízené rozhovory, závěrečné experní posouzení"/>
    <s v="září"/>
    <n v="2012"/>
    <s v="prosinec"/>
    <n v="2012"/>
    <s v="Centrum dopravního výzkumu, v.v.i."/>
    <s v="zadáno přímo, cena vpravo je s DPH"/>
    <n v="82336"/>
    <s v="http://www.rr-moravskoslezsko.cz/folder/792/"/>
    <s v="Typ evaluace není relevantní pro studii"/>
  </r>
  <r>
    <s v="27."/>
    <s v="RR MS"/>
    <s v="ROP MS"/>
    <s v="Interní evaluace pro zdůvodnění změny č. 5 ROP MS, včetně posouzení vlivů změn ROP MS na životní prostředí"/>
    <s v="Nezbytným předpokladem pro oznámení návrhu změny operačního programu je jasný popis a zdůvodnění změny, podložený daty, interními nebo externími evaluacemi, rozhodnutími na úrovni kraje, strategickými dokumenty, apod. Evaluační pracoviště ROP Moravskoslezsko zpracovalo interní evaluaci pro zdůvodnění změn programu. Externě bylo zadání posouzení vlivů změny ROP Moravskoslezsko na životní prostředí._x000a_"/>
    <s v="ukončeno"/>
    <s v="interní (externě pouze zadáno Posouzení vlivů změny ROP Moravskoslezsko na životní prostředí)"/>
    <s v="on-going"/>
    <s v="řízení a implementace"/>
    <x v="4"/>
    <s v="–"/>
    <s v="analýza dat, desk research"/>
    <s v="květen"/>
    <n v="2013"/>
    <s v="září"/>
    <n v="2013"/>
    <s v="zdůvodnění změn č. 5 ROP MS - interní evaluace; posouzení vlivů změny ROP Moravskoslezsko na životní prostředí zpracovalo Regionální centrum EIA s.r.o."/>
    <s v="interní evaluace - 0 Kč; Posouzení vlivů změny ROP Moravskoslezsko na životní prostředí - 32 912 Kč"/>
    <n v="32912"/>
    <s v="http://www.rr-moravskoslezsko.cz/folder/881/"/>
    <s v="Typ evaluace není relevantní pro studii"/>
  </r>
  <r>
    <s v="31."/>
    <s v="RR MS"/>
    <s v="ROP MS"/>
    <s v="Zhodnocení ROP Moravskoslezsko z pohledu Stanoviska SEA"/>
    <s v="Cílem této evaluace bylo posouzení souladu realizace ROP Moravskoslezsko s podmínkami Stanoviska SEA k tomuto Programu"/>
    <s v="ukončeno"/>
    <s v="externí"/>
    <s v="ex post"/>
    <s v="řízení a implementace"/>
    <x v="4"/>
    <n v="0"/>
    <n v="0"/>
    <s v="srpen"/>
    <n v="2015"/>
    <s v="prosinec"/>
    <n v="2015"/>
    <s v="RADDIT consulting"/>
    <n v="0"/>
    <n v="0"/>
    <s v="http://www.rr-moravskoslezsko.cz/folder/973/"/>
    <s v="Typ evaluace není relevantní pro studii"/>
  </r>
  <r>
    <s v="2."/>
    <s v="MHMP"/>
    <s v="OP PA"/>
    <s v="Evaluace komunikačních aktivit OPPA a OPPK"/>
    <s v="Úkol č. 1 – Průzkumem mezi cílovými skupinami KoP provést aktualizaci míry povědomí a kvality mínění o OPPA a OPPK a úloze EU_x000a_Úkol č. 2 – Na základě evaluačních kritérií vyhodnotit úspěšnost komunikačních a propagačních aktivit OPPA a OPPK (tj. aktivity Řídícího orgánu)_x000a_Úkol č. 3 – Na základě předchozích šetření a analýz provést syntézu zjištění na úrovni OPPA a OPPK a navrhnout doporučení pro adekvátní zvýšení úspěšnosti komunikačních a propagačních aktivit_x000a_Úkol č. 4 – Navrhnout Komunikační plán pro rok 2011"/>
    <s v="ukončeno"/>
    <s v="externí"/>
    <s v="on-going"/>
    <s v="publicita"/>
    <x v="13"/>
    <s v="–"/>
    <s v="dotazníkové šetření, desk research"/>
    <s v="listopad"/>
    <n v="2010"/>
    <s v="červen"/>
    <n v="2011"/>
    <s v="Naviga4, s.r.o."/>
    <n v="1000000"/>
    <n v="553600"/>
    <s v="http://www.prahafondy.eu/userfiles/File/OPPA%20dokumenty/Evaluace/Evaluace_KoP_OPPA_OPPK_Zaverecna_zprava.pdf"/>
    <s v="Typ evaluace není relevantní pro studii"/>
  </r>
  <r>
    <s v="3."/>
    <s v="MHMP"/>
    <s v="OP PA"/>
    <s v="Ex-ante evaluace a hodnocení SEA operačního programu Praha - pól růstu ČR pro programové období 2014 - 2020"/>
    <s v="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_x000a_Souběžně s ex-ante evaluací bude probíhat také strategické posouzení vlivů operačního programu na životní prostředí, které je rovněž nedílnou součástí předběžného hodnocení strategických programových dokumentů a je povinné ze zákona."/>
    <s v="probíhá zadávací řízení"/>
    <s v="externí"/>
    <s v="ex-ante"/>
    <s v="2014+"/>
    <x v="7"/>
    <s v="–"/>
    <s v="desk research/analýza dokumentace, kvantitativní/kvalitativní analýza, rozhovory,  dotazníkové šetření,  fokusní skupiny, apod."/>
    <s v="květen"/>
    <n v="2013"/>
    <s v="květen"/>
    <n v="2014"/>
    <n v="0"/>
    <n v="2000000"/>
    <n v="0"/>
    <m/>
    <s v="Typ evaluace není relevantní pro studii"/>
  </r>
  <r>
    <s v="4."/>
    <s v="MHMP"/>
    <s v="OP PA"/>
    <s v="Analýza dalšího vzdělávání, vybraných okruhů v oblasti počátečního vzdělávání a potřeb uživatelů sociálních služeb na území hlavního města Prahy"/>
    <n v="0"/>
    <s v="ukončeno"/>
    <n v="0"/>
    <n v="0"/>
    <s v="-"/>
    <x v="8"/>
    <n v="0"/>
    <n v="0"/>
    <n v="0"/>
    <n v="0"/>
    <n v="0"/>
    <n v="0"/>
    <n v="0"/>
    <n v="0"/>
    <n v="0"/>
    <m/>
    <s v="Typ evaluace není relevantní pro studii"/>
  </r>
  <r>
    <s v="6."/>
    <s v="MHMP"/>
    <s v="OP PA"/>
    <s v="Závěrečná evaluace komunikačních a propagačních aktivit OPPA a OPPK "/>
    <s v="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
    <s v="ukončeno "/>
    <s v="externí"/>
    <s v="ex-post"/>
    <s v="publicita"/>
    <x v="13"/>
    <s v="–"/>
    <s v="desk research, analýza datových sestav IS MONIT7+, dotazníkové šetření, evaluační rozhovory, průzkum veřejného mínění, analýza mediálního pokrytí"/>
    <s v="červenec"/>
    <n v="2015"/>
    <s v="listopad"/>
    <n v="2015"/>
    <s v="RegioPartner, s.r.o. Praha "/>
    <n v="1000000"/>
    <n v="600160"/>
    <s v="http://www.prahafondy.eu/userfiles/File/OPPA%20dokumenty/Evaluace/ZZ_evaluace_komunik.aktivit_OPPA_a_OPPK.pdf"/>
    <s v="Typ evaluace není relevantní pro studii"/>
  </r>
  <r>
    <s v="2."/>
    <s v="MHMP"/>
    <s v="OP PK"/>
    <s v="Zhodnocení IPRM v OPPK (2009)"/>
    <s v="Posouzení vhodnosti aplikace IPRM (systémové zkušenosti s aplikací IPRM, rámcový postup,  důvody pro zavedení)"/>
    <s v="ukončeno"/>
    <s v="externí"/>
    <s v="on-going"/>
    <s v="územní soudržnost / IPRM"/>
    <x v="9"/>
    <s v="životní prostředí"/>
    <s v="analýza, komparace, syntéza"/>
    <s v="září"/>
    <n v="2009"/>
    <s v="listopad"/>
    <n v="2009"/>
    <s v="Centrum EP, p.s. Hradec Králové "/>
    <n v="200000"/>
    <n v="198000"/>
    <s v="http://www.prahafondy.eu/userfiles/File/OPPK-Dokumenty/Evaluace/Zhodnoceni_moznosti_aplikace_integrovaneho_planu_rozvoje_mesta_v_ramci_Operacniho_programu_Praha_Konkurenceschopnost.pdf"/>
    <s v="Typ evaluace není relevantní pro studii"/>
  </r>
  <r>
    <s v="4."/>
    <s v="MHMP"/>
    <s v="OP PK"/>
    <s v="Analýza stavu  malého a středního podnikání  (2010)"/>
    <s v="Zhodnocení MSP v Praze na současné a budoucí podmínky (analýza MSP, identifikace systémových problémů MSP, specifické cíle městského programu podpory, doporučení) "/>
    <s v="ukončeno"/>
    <s v="externí"/>
    <s v="on-going"/>
    <s v="jiné"/>
    <x v="8"/>
    <s v="podpora podnikání"/>
    <s v="analýza "/>
    <s v="květen"/>
    <n v="2010"/>
    <s v="červen"/>
    <n v="2010"/>
    <s v="RegioPartner, s.r.o. Praha "/>
    <n v="300000"/>
    <n v="255000"/>
    <s v="http://www.prahafondy.eu/userfiles/File/OPPK-Dokumenty/Evaluace/Analyza_MSP_v_Praze.pdf"/>
    <s v="Typ evaluace není relevantní pro studii"/>
  </r>
  <r>
    <s v="5."/>
    <s v="MHMP"/>
    <s v="OP PK"/>
    <s v="Zhodnocení návrhu realokace (2010)"/>
    <s v="věcný a finanční pokrok, absorbční kapacita, implementace OPPK"/>
    <s v="ukončeno"/>
    <s v="externí"/>
    <s v="on-going"/>
    <s v="výzvy"/>
    <x v="9"/>
    <s v="jiné"/>
    <s v="analýza, komparace, syntéza, analýza, vyhodnocení dat z monitorovacího systému"/>
    <s v="prosinec"/>
    <n v="2009"/>
    <s v="únor"/>
    <n v="2010"/>
    <s v="SPF group, v.o.s Ústí nad Labem "/>
    <n v="200000"/>
    <n v="60000"/>
    <s v="http://www.prahafondy.eu/userfiles/File/OPPK-Dokumenty/Evaluace/navrhu_realokace_financnich_prostredku_z_oblasti_podpory_1.2_do_2.1_a_z_oblasti_podpory_3.2_do_2.2_v_ramci_OPPK.pdf"/>
    <s v="Typ evaluace není relevantní pro studii"/>
  </r>
  <r>
    <s v="6."/>
    <s v="MHMP"/>
    <s v="OP PK"/>
    <s v="Evaluace komunikačních a propagačních aktivit (2011)"/>
    <s v="vyhodnocení stavu informovanosti cílových skupin , vyhodnocení dopadu KOP"/>
    <s v="ukončeno"/>
    <s v="externí"/>
    <s v="on-going"/>
    <s v="publicita"/>
    <x v="13"/>
    <s v="jiné"/>
    <s v="dotazníkové šetření, průzkumy, rozhovory, analýza dat, sekundární analýza "/>
    <s v="únor"/>
    <n v="2011"/>
    <s v="červen"/>
    <n v="2011"/>
    <s v="Naviga4, s.r.o. Praha "/>
    <n v="1000000"/>
    <n v="461300"/>
    <s v="http://www.prahafondy.eu/userfiles/File/OPPK-Dokumenty/Evaluace_publicity/Evaluace_KoP_OPPA_OPPK_Zaverecna_zprava.pdf"/>
    <s v="Typ evaluace není relevantní pro studii"/>
  </r>
  <r>
    <s v="7."/>
    <s v="MHMP"/>
    <s v="OP PK"/>
    <s v="Studie implementace finančího nástroje Jessica/Jeremie v regionu Praha (2011)"/>
    <s v="Finanční nástroje a vyhodnocení jejich potenciálu pro Prahu. Posouzení nástrojů, doporučení řešení a implementaci. "/>
    <s v="ukončeno"/>
    <s v="externí"/>
    <s v="ad-hoc"/>
    <s v="finanční nástroje"/>
    <x v="10"/>
    <s v="životní prostředí"/>
    <s v="socio-ekonomická analýza, analýza rizik, komparace, právní posouzení "/>
    <s v="listopad"/>
    <n v="2011"/>
    <s v="leden"/>
    <n v="2012"/>
    <s v="PricewaterhouseCoopers Česká republika, s. r. o.,"/>
    <n v="500000"/>
    <n v="230000"/>
    <s v="http://www.prahafondy.eu/userfiles/File/OPPK-Dokumenty/Evaluace_publicity/Studie_implementace_financniho_nastroje_JessicaJeremie_v_regionu_Praha.pdf"/>
    <s v="Typ evaluace není relevantní pro studii"/>
  </r>
  <r>
    <s v="8."/>
    <s v="MHMP"/>
    <s v="OP PK"/>
    <s v="Evaluace realizace OPPK (2012)"/>
    <s v="Věcný a finanční pokrok v realizaci OPPK,  zaměření podpory pro další výzvy, zhodnocení relevance cílů OPPK ve vazbě na aktuální potřeby Prahy,  zhodnocení efektivity čerpání prioritní osy 4."/>
    <s v="ukončeno "/>
    <s v="externí"/>
    <s v="on-going"/>
    <s v="výzvy, indikátory, 2014+,  jiné"/>
    <x v="16"/>
    <s v="jiné"/>
    <s v="analýza dokumentace, komparace, kvantitativní a kvalitativní analýza, terénní šetření,  desk research, syntéza, analýza dokumentace, analýza a vyhodnocení dat z IS, koncept reorie změny, případové studie"/>
    <s v="květen"/>
    <n v="2012"/>
    <s v="říjen"/>
    <n v="2012"/>
    <s v="Hope-E.S.,v.o.s, divize Euservis.cz"/>
    <n v="1000000"/>
    <n v="521000"/>
    <s v="http://www.prahafondy.eu/userfiles/File/OPPK-Dokumenty/Evaluace/luace_vecneho_a_financniho_pokroku_v_realizaci_OPPK_-_vyhodnoceni_pokroku_v_realizaci_intervenci_naplnovani_monitorovacich_indikatoru_a_plneni_cilu_OPPK.pdf_x000a__x000a_http://www.prahafondy.eu/userfiles/File/OPPK-Dokumenty/Evaluace/Navrh_zamereni_podpory_pro_dalsi_vyzvy_v_oblasti_podpory_3.1_a_3.3_OPPK.pdf_x000a__x000a_http://www.prahafondy.eu/userfiles/File/OPPK-Dokumenty/Evaluace/Zhodnoceni_relevance_cilu_OPPK_ve_vazbe_na_aktualni_potreby_Prahy_vazba_na_rok_2014.pdf_x000a__x000a_http://www.prahafondy.eu/userfiles/File/OPPK-Dokumenty/Evaluace/Zhodnoceni_efektivity_cerpani_prioritni_osy_4_OPPK_-_Technicka_pomoc.pdf"/>
    <s v="Typ evaluace není relevantní pro studii"/>
  </r>
  <r>
    <s v="10."/>
    <s v="MHMP"/>
    <s v="OP PK"/>
    <s v="Ex-ante evaluace a hodnocení SEA operačního programu Praha - pól růstu ČR pro programové období 2014 - 2020"/>
    <s v="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_x000a_Souběžně s ex-ante evaluací bude probíhat také strategické posouzení vlivů operačního programu na životní prostředí, které je rovněž nedílnou součástí předběžného hodnocení strategických programových dokumentů a je povinné ze zákona._x000a_"/>
    <s v="probíhá "/>
    <s v="externí"/>
    <s v="ex-ante"/>
    <s v="2014+"/>
    <x v="7"/>
    <s v="–"/>
    <s v="desk research/analýza dokumentace, kvantitativní/kvalitativní analýza, rozhovory,  dotazníkové šetření,  fokusní skupiny, apod."/>
    <s v="červen"/>
    <n v="2013"/>
    <s v="srpen"/>
    <n v="2015"/>
    <s v="HOPE GROUP, s. r. o."/>
    <n v="2000000"/>
    <n v="1080000"/>
    <s v="http://www.prahafondy.eu/cz/budoucnost-2014/op-praha---pol-rustu-cr/1147_ex-ante-hodnoceni-op-praha---pol-rustu-cr.html"/>
    <s v="Typ evaluace není relevantní pro studii"/>
  </r>
  <r>
    <s v="11."/>
    <s v="MHMP"/>
    <s v="OP PK"/>
    <s v="Zpracování hodnocení připravenosti Řídicího orgánu Operačního programu  Praha -  pól růstu ČR na provedení auditu designace"/>
    <s v="Cílem evaluace je objektivně posoudit nastavení a připravenost Řídicího orgánu OP PPR s ohledem na požadavky Metodického pokynu auditního orgánu Ministerstva financí ČR pro provádění auditu designace a částečně též kritérií pro možnost zahájení implementace programu."/>
    <s v="probíhá"/>
    <s v="externí"/>
    <s v="ex-ante"/>
    <s v="2014+"/>
    <x v="7"/>
    <s v="–"/>
    <s v="desk research/analýza dokumentace, rozhovory apod."/>
    <s v="duben"/>
    <n v="2015"/>
    <s v="květen"/>
    <n v="2015"/>
    <s v="Ernst &amp; Young, s. r. o."/>
    <n v="450000"/>
    <n v="234000"/>
    <m/>
    <s v="Typ evaluace není relevantní pro studii"/>
  </r>
  <r>
    <s v="12."/>
    <s v="MHMP"/>
    <s v="OP PK"/>
    <s v="Závěrečná evaluace komunikačních a propagačních aktivit OPPA a OPPK "/>
    <s v="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
    <s v="ukončeno "/>
    <s v="externí"/>
    <s v="ex-post"/>
    <s v="publicita"/>
    <x v="13"/>
    <s v="–"/>
    <s v="desk research, analýza datových sestav IS MONIT7+, dotazníkové šetření, evaluační rozhovory, průzkum veřejného mínění, analýza mediálního pokrytí"/>
    <s v="červenec"/>
    <n v="2015"/>
    <s v="listopad"/>
    <n v="2015"/>
    <s v="RegioPartner, s.r.o. Praha "/>
    <n v="1000000"/>
    <n v="600160"/>
    <s v="http://www.prahafondy.eu/userfiles/File/OPPA%20dokumenty/Evaluace/ZZ_evaluace_komunik.aktivit_OPPA_a_OPPK.pdf"/>
    <s v="Typ evaluace není relevantní pro studii"/>
  </r>
  <r>
    <s v="1."/>
    <s v="MMR"/>
    <s v="OP PS"/>
    <s v="Evaluace komunikačního plánu "/>
    <s v="evaluace komunikačního plánu dle požadavků nařízení"/>
    <s v="ukončeno"/>
    <s v="interní"/>
    <s v="on-going"/>
    <s v="publicita"/>
    <x v="13"/>
    <s v="–"/>
    <s v="dotazníkové šetření, desk research"/>
    <s v="únor"/>
    <n v="2011"/>
    <s v="květen"/>
    <n v="2011"/>
    <s v="interně"/>
    <s v="–"/>
    <s v="–"/>
    <s v="http://strukturalni-fondy.cz/cs/Fondy-EU/Programy-2007-2013/Evropska-uzemni-spoluprace/OP-CR-Polsko/Novinky/Vyhodnoceni-plneni-komunikacnich-a-propagacnich-ak"/>
    <s v="Typ evaluace není relevantní pro studii"/>
  </r>
  <r>
    <s v="2."/>
    <s v="MMR"/>
    <s v="OP PS"/>
    <s v="Ex ante evaluace"/>
    <s v="ex ante evaluace operačního programu dle nařízení EK"/>
    <s v="ukončeno"/>
    <s v="externí"/>
    <s v="ex-ante"/>
    <s v="jiné"/>
    <x v="3"/>
    <s v="–"/>
    <s v="–"/>
    <s v="únor"/>
    <n v="2006"/>
    <s v="listopad"/>
    <n v="2006"/>
    <s v="Doc. RNDr. René Wokoun, CSc."/>
    <s v="–"/>
    <n v="331718"/>
    <s v="http://www.cz-pl.eu/programovy-dokument.html"/>
    <s v="Typ evaluace není relevantní pro studii"/>
  </r>
  <r>
    <s v="3."/>
    <s v="MMR"/>
    <s v="OP PS"/>
    <s v="Analýza programu"/>
    <s v="Analýza programu - reflexe stávajícího období a východisko pro nové programové období"/>
    <s v="ukončeno"/>
    <s v="interní"/>
    <s v="on-going"/>
    <s v="jiné"/>
    <x v="10"/>
    <s v="–"/>
    <s v="–"/>
    <s v="červen"/>
    <n v="2011"/>
    <s v="květen"/>
    <n v="2013"/>
    <s v="interně"/>
    <s v="–"/>
    <s v="–"/>
    <s v="–"/>
    <s v="Typ evaluace není relevantní pro studii"/>
  </r>
  <r>
    <s v="4."/>
    <s v="MMR"/>
    <s v="OP PS"/>
    <s v="Ex ante evaluace"/>
    <s v="Ex ante evaluace operačního programu - budoucí programové období"/>
    <s v="v realizaci"/>
    <s v="externí"/>
    <s v="ex-ante"/>
    <s v="jiné"/>
    <x v="3"/>
    <s v="–"/>
    <s v="–"/>
    <s v="srpen"/>
    <n v="2013"/>
    <n v="0"/>
    <n v="0"/>
    <s v="PROCES - Centrum pro rozvoj obcí"/>
    <n v="800000"/>
    <n v="430000"/>
    <n v="0"/>
    <s v="Typ evaluace není relevantní pro studii"/>
  </r>
  <r>
    <s v="1."/>
    <s v="MMR"/>
    <s v="OPTP"/>
    <s v="Hodnocení implementačního systému"/>
    <s v="Ověření fungování nastavených implementačních systémů"/>
    <s v="ukončeno"/>
    <s v="externí"/>
    <s v="on-going"/>
    <s v="řízení a implementace"/>
    <x v="4"/>
    <s v="–"/>
    <s v="polostrukturované řízení rozhovory"/>
    <s v="říjen"/>
    <n v="2009"/>
    <s v="listopad"/>
    <n v="2009"/>
    <s v="DHV CR, spol. s r.o."/>
    <n v="1000000"/>
    <n v="560800"/>
    <s v="http://www.strukturalni-fondy.cz/cs/Microsites/op-technicka-pomoc/Dokumenty"/>
    <s v="Typ evaluace není relevantní pro studii"/>
  </r>
  <r>
    <s v="2."/>
    <s v="MMR"/>
    <s v="OPTP"/>
    <s v="Hodnocení absorpční kapacity OPTP"/>
    <s v="Zvýšení efektivity řízení programu"/>
    <s v="ukončeno"/>
    <s v="externí"/>
    <s v="on-going"/>
    <s v="absorbční kapacita"/>
    <x v="6"/>
    <s v="–"/>
    <s v="desk research, individuální řízené rozhovory, odborný  panel expertů, srovnávací analýza"/>
    <s v="březen"/>
    <n v="2010"/>
    <s v="duben"/>
    <n v="2010"/>
    <s v="EUFC CR, s.r.o."/>
    <n v="800000"/>
    <n v="749500"/>
    <s v="http://www.strukturalni-fondy.cz/cs/Microsites/op-technicka-pomoc/Dokumenty"/>
    <s v="Typ evaluace není relevantní pro studii"/>
  </r>
  <r>
    <s v="3."/>
    <s v="MMR"/>
    <s v="OPTP"/>
    <s v="Evaluace monitorovací systému v rámci OPTP"/>
    <s v="Ověření funkčnosti a spolehlivosti monitorovacího systému využívaného v rámci OPTP ( MONIT 7+ a BENEFIT7)"/>
    <s v="ukončeno"/>
    <s v="externí"/>
    <s v="on-going"/>
    <s v="monitorovací systém"/>
    <x v="15"/>
    <s v="–"/>
    <s v="řízené rozhovory, dotazníkové šetření, analýza dokumentů"/>
    <s v="červen"/>
    <n v="2010"/>
    <s v="září"/>
    <n v="2010"/>
    <s v="RELSIE, spol. s r.o."/>
    <n v="800000"/>
    <n v="650000"/>
    <s v="http://www.strukturalni-fondy.cz/cs/Microsites/op-technicka-pomoc/Dokumenty"/>
    <s v="Typ evaluace není relevantní pro studii"/>
  </r>
  <r>
    <s v="4."/>
    <s v="MMR"/>
    <s v="OPTP"/>
    <s v="Evaluace střednědobého pokroku v OPTP"/>
    <s v="Vyhodnocení střednědového pokroku v rámci OPTP za účelem zvýšení efektivity řízení programu a kvality čerpání prostředk z fondů EU"/>
    <s v="ukončeno"/>
    <s v="externí"/>
    <s v="mid-term"/>
    <s v="řízení a implementace"/>
    <x v="9"/>
    <s v="–"/>
    <s v="desk research, dotazníkové šetření, individuální rozhovory, SWOT analýza atd."/>
    <s v="leden"/>
    <n v="2011"/>
    <s v="březen"/>
    <n v="2011"/>
    <s v="EUFC CR, s.r.o."/>
    <n v="1900000"/>
    <n v="708500"/>
    <s v="http://www.strukturalni-fondy.cz/cs/Microsites/op-technicka-pomoc/Dokumenty"/>
    <s v="Typ evaluace není relevantní pro studii"/>
  </r>
  <r>
    <s v="6."/>
    <s v="MMR"/>
    <s v="OPTP"/>
    <s v="Evaluace publicity OPTP"/>
    <s v="Zjištění úrovně informovanosti o OPTP mezi subjekty implementační_x000a_struktury a příjemci"/>
    <s v="ukončeno"/>
    <s v="interní"/>
    <s v="on-going"/>
    <s v="publicita"/>
    <x v="13"/>
    <s v="–"/>
    <s v="dotazníkové šetření"/>
    <s v="únor"/>
    <n v="2011"/>
    <s v="duben"/>
    <n v="2011"/>
    <s v="Řídící orgán OP TP"/>
    <n v="0"/>
    <n v="0"/>
    <s v="http://www.strukturalni-fondy.cz/cs/Microsites/op-technicka-pomoc/Dokumenty"/>
    <s v="Typ evaluace není relevantní pro studii"/>
  </r>
  <r>
    <s v="7."/>
    <s v="MMR"/>
    <s v="OPTP"/>
    <s v="Evaluace administrativní kapacity ŘO OPTP/ZS včetně vyhodnocení systému vzdělávání"/>
    <s v="Získat doporučení pro zkvalitnění administrativní kapacity na zlepšení nastavení systému vzdělávání v rámci OPTP"/>
    <s v="ukončeno"/>
    <s v="externí"/>
    <s v="on-going"/>
    <s v="administrativní kapacita"/>
    <x v="6"/>
    <s v="–"/>
    <s v="dotazníkové šetření, individuální rozhovory, desk research, SWOT analýza"/>
    <s v="únor"/>
    <n v="2012"/>
    <s v="duben"/>
    <n v="2012"/>
    <s v="EUFC CR, s.r.o."/>
    <n v="750000"/>
    <n v="382500"/>
    <s v="http://www.strukturalni-fondy.cz/cs/Microsites/op-technicka-pomoc/Dokumenty"/>
    <s v="Typ evaluace není relevantní pro studii"/>
  </r>
  <r>
    <s v="10."/>
    <s v="MMR"/>
    <s v="OPTP"/>
    <s v="Hodnocení účinnosti systému řízení OPTP"/>
    <s v="Vyhodnocení současného stavu řízení OPTP"/>
    <s v="ukončeno"/>
    <s v="externí"/>
    <s v="on-going"/>
    <s v="řízení a implementace"/>
    <x v="4"/>
    <s v="–"/>
    <s v="dotazníkové šetření, analýza dokumentů a dat"/>
    <s v="září"/>
    <n v="2013"/>
    <s v="prosinec"/>
    <n v="2013"/>
    <s v="eNovation s.r.o."/>
    <n v="400000"/>
    <n v="117900"/>
    <s v="http://www.strukturalni-fondy.cz/cs/Microsites/op-technicka-pomoc/Dokumenty"/>
    <s v="Typ evaluace není relevantní pro studii"/>
  </r>
  <r>
    <s v="12."/>
    <s v="MMR"/>
    <s v="OPTP"/>
    <s v="Ex-ante hodnocení OPTP pro programové období 2014 - 2020"/>
    <s v="Zpracování předběžného hodnocení OPTP pro programové období 2014 - 2020"/>
    <s v="ukončeno"/>
    <s v="externí"/>
    <s v="ex-ante"/>
    <s v="2014+"/>
    <x v="7"/>
    <s v="–"/>
    <s v="desk research, obsahové_x000a_analýzy a syntézy"/>
    <s v="duben"/>
    <n v="2013"/>
    <s v="květen"/>
    <n v="2015"/>
    <s v="HaskoningDHV Czech Republic, spol. s r.o."/>
    <n v="445000"/>
    <n v="200200"/>
    <s v="http://www.strukturalni-fondy.cz/cs/Microsites/op-technicka-pomoc/Dokumenty"/>
    <s v="Typ evaluace není relevantní pro studii"/>
  </r>
  <r>
    <s v="13."/>
    <s v="MMR"/>
    <s v="OPTP"/>
    <s v="Analýza absorpční kapacity v OPTP 2014 - 2020"/>
    <s v="Realizace zakázky vychází z doporučení studie „Analýza realizace OPTP a návrhy na případné úpravy programu“ a v souvislosti s přípravou OPTP 2014 - 2020"/>
    <s v="ukončeno"/>
    <s v="externí"/>
    <s v="ex-ante"/>
    <s v="2014+"/>
    <x v="7"/>
    <s v="–"/>
    <s v="dotazníkové šetření, rozhovory, desk research"/>
    <s v="prosinec"/>
    <n v="2013"/>
    <s v="duben"/>
    <n v="2014"/>
    <s v="HOPE-E.S., v. o. s."/>
    <n v="470000"/>
    <n v="240000"/>
    <s v="http://www.mmr.cz/getmedia/13a7188b-26b2-4303-aa10-884d88a12170/Stanoveni-metodologie-zjistovani-hodnot-vybranych-indikatoru-vysledku-pro-OPTP-2014-a-zjisteni-vychozich-hodnot-v-roce-2014.pdf?ext=.pdf"/>
    <s v="Typ evaluace není relevantní pro studii"/>
  </r>
  <r>
    <s v="14."/>
    <s v="MMR"/>
    <s v="OPTP"/>
    <s v="Stanovení metodologie zjišťování hodnot vybraných indikátorů výsledků pro OPTPT 2014 - 2020 a zjištění výchozích hodnot v roce 2014"/>
    <s v="Stanovení metodologie zjišťování hodnot vybraných indikátorů výsledků pro OPTPT 2014 - 2020 a zjištění výchozích hodnot v roce 2014"/>
    <s v="ukončeno"/>
    <s v="externí"/>
    <s v="ex-ante"/>
    <s v="2014+"/>
    <x v="7"/>
    <s v="–"/>
    <s v="dotazníkové šetření, statistické metody"/>
    <s v="leden"/>
    <n v="2014"/>
    <s v="červen"/>
    <n v="2014"/>
    <s v="INESAN, s.r.o."/>
    <n v="480000"/>
    <n v="223000"/>
    <s v="http://dotaceeu.cz/getmedia/0e0f5171-9fa2-4850-a079-96bbbc1f2595/Manazerske-shrnuti_CJ_1.pdf?ext=.pdf"/>
    <s v="Typ evaluace není relevantní pro studii"/>
  </r>
  <r>
    <s v="15."/>
    <s v="MMR"/>
    <s v="OPTP"/>
    <s v="Analýza výsledků projektů OPTP, zejména s ohledem na dosažení vybraných dílů stanovených pro každou z prioritních os OPTP"/>
    <s v="Vyhodnocení výsledků projektů a naplňování stanovených dílů OPTP a získání doporučení na závěrečnou část realizace OPTP"/>
    <s v="ukončeno"/>
    <s v="externí"/>
    <s v="on-going"/>
    <s v="jiné"/>
    <x v="9"/>
    <s v="–"/>
    <s v="desk research, kvantitativní a kvalitativní analýza, komparativní analýza, fokusní skupina, hloubkové rozhovory, analýza intervenční logiky / rekonstrukce teorie změny, multikriteriální analýza a statistická analýza"/>
    <s v="květen"/>
    <n v="2015"/>
    <s v="listopad"/>
    <n v="2015"/>
    <s v="SPF GROUP"/>
    <n v="470000"/>
    <n v="440000"/>
    <s v="http://www.strukturalni-fondy.cz/getmedia/bddae258-d608-40fd-bd5e-921ccedeb356/Procesni-a-vysledkova-evaluace-Vyzvy-c-2-OPTP.pdf?ext=.pdf"/>
    <s v="Typ evaluace není relevantní pro studii"/>
  </r>
  <r>
    <s v="16."/>
    <s v="MMR"/>
    <s v="OPTP"/>
    <s v="Procesní a výsledková evaluce výzvy č. 2 OPTP"/>
    <s v="Zjištění možných problémů při realizaci výzvy č. 2, zhodnocení výsledků projektů v této výzvě."/>
    <s v="ukončeno"/>
    <s v="externí"/>
    <s v="on-going"/>
    <s v="výzvy"/>
    <x v="16"/>
    <s v="–"/>
    <s v="desk research, dotazníková šetření , polostrukturované rozhovory, případové studie a syntéza."/>
    <s v="květen"/>
    <n v="2014"/>
    <s v="červen"/>
    <n v="2015"/>
    <s v="HaskoningDHV Czech Republic, spol. s r.o."/>
    <n v="470000"/>
    <n v="340000"/>
    <n v="0"/>
    <s v="Typ evaluace není relevantní pro studii"/>
  </r>
  <r>
    <s v="1."/>
    <s v="MD"/>
    <s v="OP D"/>
    <s v="Hodnocení přínosů, dopadů a efektivnosti vybraných projektů"/>
    <s v="Zhodnotit či expertně odhadnout dosažené přínosy a dopady vybraných projektů jak z pohledu plnění cílů OPD, tak z pohledu srovnání s plánovanými hodnotami z projektové žádosti a z pohledu přínosů a dopadů na ekonomiku a ŽP a to včetně sekundárních efektů"/>
    <s v="ukončeno"/>
    <s v="externí"/>
    <s v="ex-post"/>
    <s v="indikátory"/>
    <x v="0"/>
    <s v="–"/>
    <s v="tvorba lokálních dopravních modelů, terénní šetření (včetně dotazníkového šetření), desk research, statistická analýza dat"/>
    <s v="květen"/>
    <n v="2015"/>
    <s v="listopad"/>
    <n v="2015"/>
    <s v="Centrum dopravního výzkumu"/>
    <n v="2300000"/>
    <n v="1950000"/>
    <s v="http://www.opd.cz/Providers/Document.ashx?id=1130"/>
    <s v="Obsahuje relevantní dopad"/>
  </r>
  <r>
    <s v="21."/>
    <s v="MPO"/>
    <s v="OP PI"/>
    <s v="Vyhodnocení ekonomických efektů a nastavení podmínek výzev programů podpory OPPI Inovace, Potenciál, Spolupráce"/>
    <s v="Vyhodnotit dopady vybraných programů podpory OPPI Inovace, Potenciál a Spolupráce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  "/>
    <s v="ukončeno"/>
    <s v="externí"/>
    <s v="on-going"/>
    <s v="dopadová evaluace v oblasti…"/>
    <x v="0"/>
    <s v="inovace"/>
    <s v="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
    <s v="únor"/>
    <n v="2011"/>
    <s v="duben"/>
    <n v="2011"/>
    <s v="DHV CR, spol. s r.o., Praha"/>
    <n v="850000"/>
    <n v="459000"/>
    <s v="http://www.mpo.cz/dokument90382.html"/>
    <s v="Obsahuje relevantní dopad"/>
  </r>
  <r>
    <s v="21."/>
    <s v="MŽP"/>
    <s v="OP ŽP"/>
    <s v="Systém monitoringu dopadů projektů oblasti podpory 4.1 OPŽP"/>
    <s v="Zhodnocení a zdokonalení systému monitoringu dopadů projektů z oblasti podpory 4.1 OPŽP vzhledem k cílům stávajícího POH ČR i jeho připravované aktualizace, návrh způsobu ověřování dat týkajících se skutečného využití kapacit zařízení pro nakládání s odpady podpořených z oblasti podpory 4.1 OPŽP. "/>
    <s v="ukončeno"/>
    <s v="externí"/>
    <s v="ad-hoc"/>
    <s v="indikátory"/>
    <x v="0"/>
    <s v="–"/>
    <s v="Desk research, formulace doporučení"/>
    <s v="prosinec"/>
    <s v="2012"/>
    <s v="leden"/>
    <n v="2013"/>
    <s v="Ing. Bohumil Černík"/>
    <n v="125000"/>
    <n v="80000"/>
    <s v="http://www.opzp2007-2013.cz/ke-stazeni/393/14572/detail/system-monitoringu-v-oblasti-podpory-4-1/"/>
    <s v="Obsahuje relevantní dopad"/>
  </r>
  <r>
    <n v="9"/>
    <s v="MŠMT"/>
    <s v="OP VAVPI"/>
    <s v="Evaluace popularizace VaV (společně s OP VK)"/>
    <s v="Cílem evaluace je získání reprezentativních dat, na jejichž základě bude vyhodnocena účelnost (effectiveness), účinnost (efficiency), udržitelnosti (sustainability) a především dopady (impact) intervencí zaměřených na aktivity směřující k popularizaci V a V a jeho výsledků pro společnost, podporu systematické práce se studenty a žáky v oblasti seznamování se s V a V a další vzdělávání pracovníků výzkumu a vývoje v oblasti řízení výzkumu a vývoje, popularizace a komunikace, šíření výsledků vědy a výzkumu do praxe. U projektů Výzvy 1. 3 OP VaVpI je pak zájem v souladu s výše uvedeným specificky soustředěn na oblast udržitelnosti podpořených projektů, vnitřních synergií OP VaVpI mezi projekty Výzvy 1. 3 a projekty podpořenými v Prioritních osách 1 a 2, efektivnosti vynaložených prostředků ve výsledcích podpořených aktivit a případných dopadů intervence a jejich možného dalšího sledování."/>
    <s v="ukončeno"/>
    <s v="externí"/>
    <s v="ad-hoc"/>
    <s v="jiné"/>
    <x v="0"/>
    <s v="věda a výzkum"/>
    <s v="desk research, kvantitativní a kvalitativní terénní šetření, dotazníkové šetření "/>
    <s v="říjen"/>
    <n v="2015"/>
    <s v="červen"/>
    <n v="2016"/>
    <s v="konsorcium HOPE GROUP s. r. o. + Naviga 4, s. r. o."/>
    <s v="1 855 000 (z toho OP VaVpI 738 000)"/>
    <s v="1 300 000,00 (OP VaVpI + OP VK dohromady)"/>
    <s v="http://www.opvavpi.cz/cs/siroka-verejnost/evaluace/evaluace-zpracovane-pro-ridici-organ-op-vavpi.html "/>
    <s v="Obsahuje relevantní dopad"/>
  </r>
  <r>
    <s v="45."/>
    <s v="MŠMT"/>
    <s v="OP VK"/>
    <s v="Průběžná evaluace OP VK"/>
    <s v="Hlavním cílem projektu je vyhodnocení přínosů implementace OP VK podle jednotlivých priorit, tj. jakým způsobem přispěla a přispívá implementace OP VK k plnění cílů prioritních os OP VK a cílů relevantních strategických dokumentů, zejména NSRR. Dalším cílem je posouzení pravděpodobnosti dosažení stanovených cílů a poskytnutí zpětné vazby, vztahující se k efektivnější realizaci intervencí OP. V rámci projektu je rovněž plánováno vyhodnocení synergií s ostatními OP, resp. na vyhodnocení vlivu OP VK na horizontální témata. Hodnocení bude probíhat napříč všemi typy projektů IP, IPn, GG (GP)"/>
    <s v="ukončeno"/>
    <s v="externí"/>
    <s v="on-going"/>
    <s v="průběžná"/>
    <x v="0"/>
    <s v="–"/>
    <s v="desk research, dotazníkové šetření, strukturované rozhovory, focus groups, crowdsourcing, odborný panel, benchmark"/>
    <s v="červen"/>
    <s v="2013"/>
    <s v="červen"/>
    <n v="2015"/>
    <s v="Deloitte"/>
    <n v="5000000"/>
    <n v="2649000"/>
    <s v="http://www.op-vk.cz/cs/siroka-verejnost/studie-a-analyzy/prubezna-evaluace-op-vk.html"/>
    <s v="Obsahuje relevantní dopad"/>
  </r>
  <r>
    <s v="46."/>
    <s v="MŠMT"/>
    <s v="OP VK"/>
    <s v="Stanovení hodnot monitorovacího indikátoru OPVK „Uplatnění absolventů podle typu vzdělání“"/>
    <s v="Analýza by měla zmapovat uplatnění osob, které ukončily počáteční či další vzdělávání, 6 měsíců po úspěšném absolvování příslušného typu vzdělání. Uplatnění bude zjištěno na stanoveném vzorku absolventů počátečního a dalšího vzdělávání podpořeného v rámci OP VK.  Kategorie uplatnění budou definovány při zadání studie."/>
    <s v="v realizaci"/>
    <s v="interní"/>
    <s v="on-going"/>
    <s v="indikátory"/>
    <x v="0"/>
    <s v="–"/>
    <s v="dotazníkové šetření"/>
    <s v="srpen"/>
    <s v="2013"/>
    <s v="listopad"/>
    <s v="2013"/>
    <s v="–"/>
    <n v="1000000"/>
    <s v="–"/>
    <s v="http://www.op-vk.cz/cs/siroka-verejnost/studie-a-analyzy/stanoveni-hodnot-monitorovaciho-indikatoru-op-vk-uplatneni-absolventu-podle-typu-vzdelani.html"/>
    <s v="Obsahuje relevantní dopad"/>
  </r>
  <r>
    <s v="47."/>
    <s v="MŠMT"/>
    <s v="OP VK"/>
    <s v="Stanovení hodnot monitorovacího indikátoru OPVK „Udržitelnost vytvořených partnerství“"/>
    <s v="V rámci evaluace bude hodnoceno, do jaké míry jsou udržitelné vztahy mezi institucemi +E73:L73terciárního vzdělávání, výzkumnými institucemi a subjekty soukromého sektoru vytvořené v rámci podpory z OPVK. Konkrétně bude hodnocena míra udržitelnosti partnerství, resp. podíl počtu partnerství uzavřených v rámci realizovaných projektů, která fungující i po šesti měsících od ukončení podpory z OPVK."/>
    <s v="ukončeno"/>
    <s v="interní"/>
    <s v="on-going"/>
    <s v="indikátory"/>
    <x v="0"/>
    <s v="–"/>
    <s v="dotazníkové šetření"/>
    <s v="srpen"/>
    <s v="2013"/>
    <s v="listopad"/>
    <n v="2013"/>
    <s v="–"/>
    <n v="300000"/>
    <s v="–"/>
    <s v="http://www.op-vk.cz/cs/siroka-verejnost/studie-a-analyzy/"/>
    <s v="Obsahuje relevantní dopad"/>
  </r>
  <r>
    <s v="53."/>
    <s v="MŠMT"/>
    <s v="OP VK"/>
    <s v="Evaluace prvních výzev globálních grantů"/>
    <s v="Bude provedeno šetření relevance a vlivu intervencí realizovaných grantových projektů. Výchozími podklady budou závěrežné zprávy prvních výzev globálních grantů., výstupy grantových projektů."/>
    <s v="ukončeno"/>
    <s v="externí"/>
    <s v="ex-post"/>
    <s v="globální granty"/>
    <x v="0"/>
    <s v="–"/>
    <s v="dotazníková četření, desk research, benchmark, případové studie"/>
    <s v="březen"/>
    <n v="2015"/>
    <s v="září"/>
    <n v="2015"/>
    <s v="Haskoning DHV"/>
    <s v="max. 2000000"/>
    <n v="818200"/>
    <s v="http://www.op-vk.cz/cs/siroka-verejnost/studie-a-analyzy/evaluace-prvnich-globalnich-grantu.html"/>
    <s v="Obsahuje relevantní dopad"/>
  </r>
  <r>
    <s v="54."/>
    <s v="MŠMT"/>
    <s v="OP VK"/>
    <s v="Most Signifiant Change – děti a žáci se SVP"/>
    <s v="Kvalitativní evaluace bude zaměřena na dopady intervencí OP VK v oblasti podpory 1.2. Cílem je zhodnotit největší plánované i neplánované změny, které dětem a žákům se SVP přinesla intervence OP VK. Využije především evaluační metodu „Most Signifiant Change“ doplněnou například o strukturované rozhovory s rodiči žáků se SVP, pedagogy nebo školními psychology"/>
    <s v="ukončeno"/>
    <s v="externí"/>
    <s v="ad-hoc"/>
    <s v="inkluze"/>
    <x v="0"/>
    <s v="–"/>
    <s v="Most significant change, dotazníková šetření, desk research"/>
    <s v="leden"/>
    <n v="2015"/>
    <s v="červenec"/>
    <n v="2015"/>
    <s v="Haskoning DHV/Ireas"/>
    <s v="max. 1000000"/>
    <n v="486000"/>
    <s v="http://www.op-vk.cz/cs/siroka-verejnost/studie-a-analyzy/most-signifiant-change-deti-a-zaci-se-svp.html"/>
    <s v="Obsahuje relevantní dopad"/>
  </r>
  <r>
    <s v="55."/>
    <s v="MŠMT"/>
    <s v="OP VK a VaVpI"/>
    <s v="Evaluace popularizace VaV (společně s OP VaVpI)"/>
    <s v="Evaluace je zaměřena na účelnost, účinnost, udržitelnosti  a především dopady intervencí zaměřených na aktivity směřující k popularizaci výzkumu a vývoje (3 výzvy v OP VK: 9, 35 a 45) a na výzvu 1.3 OP VaVpI, vnitřních synergií OP VaVpI mezi projekty výzvy 1. 3 a projekty podpořenými v Prioritních osách 1 a 2, efektivnosti vynaložených prostředků ve výsledcích podpořených aktivit a případných dopadů intervence a jejich možného dalšího sledování. "/>
    <s v="ukončeno"/>
    <s v="externí"/>
    <s v="ad-hoc"/>
    <s v="popularizace VaV"/>
    <x v="0"/>
    <s v="–"/>
    <s v="desk research, kvantitativní a kvalitativní terénní šetření, dotazníkové šetření "/>
    <s v="listopad"/>
    <n v="2015"/>
    <s v="červen"/>
    <n v="2016"/>
    <s v="konsorcium HOPE GROUP s. r. o. + Naviga 4, s. r. o."/>
    <s v="max 1855000 (1117000 za VK)"/>
    <s v="1 300 000,00 (OP VaVpI + OP VK dohromady)"/>
    <s v="http://www.op-vk.cz/cs/siroka-verejnost/studie-a-analyzy/evaluace-popularizace-vav.html"/>
    <s v="Obsahuje relevantní dopad"/>
  </r>
  <r>
    <s v="56."/>
    <s v="MŠMT"/>
    <s v="OP VK"/>
    <s v="Evaluace Ipn"/>
    <s v="Zvažována evaluace 3 vybraných Ipn a jejich přínosu. Půjde zejména o odborné hodnocení výstupů těchto Ipn."/>
    <s v="ukončeno"/>
    <s v="externí"/>
    <s v="ad-hoc"/>
    <s v="Ipn"/>
    <x v="0"/>
    <s v="–"/>
    <s v="desk researh, dotazníková šetřená, indiviruální pohovory, "/>
    <s v="červen"/>
    <n v="2015"/>
    <s v="červen"/>
    <n v="2016"/>
    <s v="Naviga 4, s. r. o."/>
    <s v="max 721000"/>
    <n v="525000"/>
    <s v="http://www.op-vk.cz/cs/siroka-verejnost/studie-a-analyzy/evaluace-ipn.html"/>
    <s v="Obsahuje relevantní dopad"/>
  </r>
  <r>
    <s v="10."/>
    <s v="MPSV"/>
    <s v="OP LZZ"/>
    <s v="Pilotní counterfactual impact evaluation OP LZZ, oblast podpory 1.1"/>
    <s v="Cílem zakázky je evaluovat  účinky projektů oblasti podpory 1.1 za pomoci kontrafaktuální evaluační metody (Counterfactual Impact Evaluation - CIE) a identifikace dalších oblastí intervence evropských fondů v České republice umožňujících použití přístupu CIE a šíření povědomí o této metodě. "/>
    <s v="ukončeno"/>
    <s v="externí"/>
    <s v="mid-term"/>
    <s v="Dopadová evaluace v oblasti…"/>
    <x v="0"/>
    <s v="lidské zdroje a zaměstnanost"/>
    <s v="counterfactual impact evaluation (CIE)"/>
    <s v="březen"/>
    <n v="2011"/>
    <s v="prosinec"/>
    <n v="2013"/>
    <s v="IREAS centrum, s.r.o."/>
    <n v="1950000"/>
    <n v="1540000"/>
    <s v="http://www.esfcr.cz/file/8798"/>
    <s v="Obsahuje relevantní dopad"/>
  </r>
  <r>
    <s v="23."/>
    <s v="MPSV"/>
    <s v="OP LZZ"/>
    <s v="Evaluace podpory sociálního a inkluzivního podnikání v OP LZZ"/>
    <s v="Hlavním cílem této evaluace je vyhodnotit výsledky a dopady podpory sociálního podnikání a podnikání znevýhodněných osob v OP LZZ a IOP a formulovat doporučení pro nastavení podpory v této oblasti v OP ESF a případně v příslušném OP ERDF pro programové období 2014-2020 "/>
    <s v="ukončeno"/>
    <s v="externí"/>
    <s v="on-going"/>
    <s v="výzvy"/>
    <x v="0"/>
    <s v="–"/>
    <s v="desk research, případové studie, dotazníkové šetření, rozhovory, focus groups"/>
    <s v="duben"/>
    <n v="2013"/>
    <s v="prosinec"/>
    <n v="2015"/>
    <s v="IREAS centrum, s.r.o."/>
    <n v="980000"/>
    <n v="750000"/>
    <s v="https://www.esfcr.cz/file/9823/"/>
    <s v="Obsahuje relevantní dopad"/>
  </r>
  <r>
    <s v="27."/>
    <s v="MPSV"/>
    <s v="OP LZZ"/>
    <s v="Evaluace projektů zaměřených na vznik a provoz zařízení péče o předškolního věku (výzva A4 a B5)"/>
    <s v="Cílem je komplexní evaluace výzvy A4 - „Výzvy pro předkládání grantových projektů zaměřených na vznik a provoz zařízení péče o děti předškolního věku financované na základě standardní stupnice jednotkových nákladů."/>
    <s v="ukončeno"/>
    <s v="interní"/>
    <s v="on-going"/>
    <s v="výzvy"/>
    <x v="0"/>
    <s v="–"/>
    <s v="dotazníkové šetření, hloubkové rozhovory, focus groups, desk research"/>
    <s v="červenec"/>
    <n v="2013"/>
    <s v="únor"/>
    <n v="2015"/>
    <s v="ŘO OP LZZ"/>
    <s v="–"/>
    <s v="–"/>
    <s v="http://www.esfcr.cz/file/8985/"/>
    <s v="Obsahuje relevantní dopad"/>
  </r>
  <r>
    <s v="29."/>
    <s v="MPSV"/>
    <s v="OP LZZ"/>
    <s v="Counterfactual Impact Evaluation OP LZZ, oblast podpory 1.1,_x000a_aktualizace v návaznosti na data z let 2012 a 2013"/>
    <s v="Cílem této evaluace je stanovit dopad podpory z OP LZZ na obrat, zisk a zaměstnanost ve firmách na rozšířeném souboru dat o rok 2012 a případně 2013 v návaznosti na předchozí pilotní evaluaci."/>
    <s v="ukončeno"/>
    <s v="externí"/>
    <s v="ad-hoc"/>
    <s v="dopadová evaluace v oblasti…"/>
    <x v="0"/>
    <s v="lidské zdroje a zaměstnanost"/>
    <s v="counterfactual impact evaluation (CIE), QCAtheory based impact evaluation"/>
    <s v="listopad"/>
    <n v="2014"/>
    <s v="prosinec"/>
    <n v="2015"/>
    <s v="externí část I: sdružení IREAS - HaskoningDHV_x000a_externí část II: IREAS_x000a_"/>
    <n v="950000"/>
    <n v="810000"/>
    <s v="http://www.esfcr.cz/folder/5088/ a http://forum.esfcr.cz/node/24/pracovni-skupina-pro-evaluace-esf/library/ (zde je část CIE)"/>
    <s v="Obsahuje relevantní dopad"/>
  </r>
  <r>
    <s v="33."/>
    <s v="MPSV"/>
    <s v="OP LZZ"/>
    <s v="Evaluace dopadů a dobré praxe OP LZZ na základě případových studií a jejich meta-analýzy"/>
    <s v="Cílem evaluace je zhodnocení čistých dopadů projektů OP LZZ pro jejich účastníky a jejich udržitelnosti studií OP LZZ  s použitím metodologie Cluster evaluation aplikované na již zpracované případové studie (výsledků) projektů OP LZZ (půjde cca o 100-150 studií). Součástí evaluace bude i posouzení tzv. creaming effektu u výběru projektů pro případové studie. V rámci evaluace proběhne zpracování nových případových studií zaměřených na reálné přínosy projektu a průzkum mezi účastníky projektu (konečnými beneficienty) a případné další doplňující šetření dle potřeby zadavatele."/>
    <s v="ukončeno"/>
    <s v="externí"/>
    <s v="mid-term"/>
    <s v="dopadová evaluace v oblasti…"/>
    <x v="0"/>
    <s v="lidské zdroje a zaměstnanost"/>
    <s v="cluster analýza, kvalitativní analýza"/>
    <s v="říjen"/>
    <n v="2014"/>
    <s v="říjen"/>
    <n v="2015"/>
    <s v="sdružení HOPE GROUP, s. r. o.  a Naviga 4, s. r. o. "/>
    <n v="1856000"/>
    <s v="1248000"/>
    <s v="http://www.esfcr.cz/folder/5090/"/>
    <s v="Obsahuje relevantní dopad"/>
  </r>
  <r>
    <s v="19."/>
    <s v="RR SZ"/>
    <s v="ROP SZ"/>
    <s v="Zhodnocení přínosů projektů ROP SZ"/>
    <s v="Zhodnocení přínosů projektů ROP SZ (míra příspěvku ROP SZ k plnění cílů ROP SZ a NSRR - analýza finančního a věcného pokroku, naplňování cílů) s podrobnějším zaměřením na území měst Cheb a Chomutov (vyhodnocení socioekonomického kontextu a vyhodnocení projektů podpořeného území)."/>
    <s v="ukončeno"/>
    <n v="0"/>
    <s v="ad-hoc"/>
    <s v="jiné"/>
    <x v="0"/>
    <s v="–"/>
    <s v="1. analýza dokumentace_x000a_2. analýza dat_x000a_3. komparativní analýza_x000a_4. evaluační rozhovory_x000a_5. dotazníkové šetření_x000a_6. anketa"/>
    <s v="červen"/>
    <n v="2012"/>
    <s v="září"/>
    <n v="2012"/>
    <s v="Oddělení evaluací ÚRR SZ / RegioPartner, s.r.o. a AQE advisors, a. s."/>
    <n v="500000"/>
    <n v="500000"/>
    <s v="http://www.nuts2severozapad.cz/wp-content/uploads/2012/11/Zhodnoceni-prinosu-projektu_shrnuti.pdf"/>
    <s v="Obsahuje relevantní dopad"/>
  </r>
  <r>
    <s v="19."/>
    <s v="RR SV"/>
    <s v="ROP SV"/>
    <s v="Hodnocení efektivity intervencí/Analýza pokroku ROP SV"/>
    <s v="zhodnocení efektivity čerpaných prostředků prostřednictvím ROP SV z hlediska jejich SE přínosů pro rozvoj regionu soudržnosti; vyhodnocení dosavadního plnění stanovených cílů ROP SV a příspěvku ROP SV k plnění cílů NSRR a cílů Lisabonské strategie;  hodnocení vlastní efektivity intervencí; identifikace typů intervencí, které by bylo vhodné využít pro programovací období 2014+ v kontextu pozitivních dopadů pro naplnění cílů strategie Evropa 2020 a zvýšení konkurenceschopnosti regionu (v návaz. na „Regionální index konkurenceschopnosti“)."/>
    <s v="ukončeno"/>
    <s v="externí"/>
    <s v="on-going"/>
    <s v="jiné"/>
    <x v="0"/>
    <s v="–"/>
    <s v="desk research, interview"/>
    <s v="červenec"/>
    <n v="2012"/>
    <s v="říjen"/>
    <n v="2012"/>
    <s v="SPF Group, v.o.s."/>
    <n v="600000"/>
    <n v="270000"/>
    <s v="http://www.rada-severovychod.cz/file/3387/"/>
    <s v="Obsahuje relevantní dopad"/>
  </r>
  <r>
    <s v="29."/>
    <s v="RR MS"/>
    <s v="ROP MS"/>
    <s v="Evaluace přínosů a efektů oblasti podpory 1.3 Rozvoj dopravní obslužnosti, se zaměřením na dílčí oblast podpory 1.3.2 Pořízení dopravních prostředků veřejné dopravy ROP Moravskoslezsko 2007-2013"/>
    <s v="Cílem této evaluace je zmapování, analýza a vyhodnocení efektů (přínosů) oblasti podpory 1.3 Rozvoj dopravní obslužnosti, je specificky zaměřena na dílčí oblast podpory 1.3.2 Pořízení dopravních prostředků veřejné dopravy._x000a_Evaluace se primárně zaměřila na vyhodnocení indikátorů a cílů, zmapování efektů a posun situace a vliv intervence ROP MS._x000a_"/>
    <s v="ukončeno"/>
    <s v="smíšená - interní s externí facilitací (expertní služby pro nastavení evaluačního designu, pro přípravu metodických vzorů a oponenturu průběžných výstupů evaluace)"/>
    <s v="ex post"/>
    <s v="Dopadová evaluace v oblasti…"/>
    <x v="0"/>
    <s v="veřejná doprava"/>
    <s v="desk research (analýza dat), řízené rozhovory, sekundární data_x000a_z dotazníkového šetření"/>
    <s v="září"/>
    <n v="2014"/>
    <s v="prosinec"/>
    <n v="2014"/>
    <s v="interní evaluační tým; externí služby zajišťuje AKSES, s.r.o."/>
    <s v="externí služby - 100 000 Kč, vč. DPH"/>
    <n v="100000"/>
    <s v="http://www.rr-moravskoslezsko.cz/folder/940/display/"/>
    <s v="Obsahuje relevantní dopad"/>
  </r>
  <r>
    <s v="32."/>
    <s v="RR MS"/>
    <s v="ROP MS"/>
    <s v="Evaluace přínosů a efektů oblasti podpory 4.1 Rozvoj venkova ROP Moravskoslezsko"/>
    <s v="Cílem této evaluace bylo zmapování, analýza a vyhodnocení efektů (přínosů) v oblasti podpory 4. 1 Rozvoj venkova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
    <s v="ukončeno"/>
    <s v="smíšená - interní s externí facilitací (expertní služby pro nastavení evaluačního designu, spolupráci na evaluačních činnostech (rozhovory, dotazníky) a oponenturu průběžných výstupů evaluace"/>
    <s v="ex post"/>
    <s v="Dopadová evaluace v oblasti…"/>
    <x v="0"/>
    <s v="rozvoj venkova"/>
    <s v="desk research (analýza dat), řízené rozhovory, sekundární data_x000a_z dotazníkového šetření"/>
    <s v="květen"/>
    <n v="2015"/>
    <s v="prosinec"/>
    <n v="2015"/>
    <s v="interní evaluační tým; externí služby zajišťuje AKSES, s.r.o."/>
    <s v="externí služby - 199 000 Kč, vč. DPH"/>
    <n v="199000"/>
    <s v="http://www.rr-moravskoslezsko.cz/folder/974/"/>
    <s v="Obsahuje relevantní dopad"/>
  </r>
  <r>
    <s v="33."/>
    <s v="RR MS"/>
    <s v="ROP MS"/>
    <s v="Evaluace přínosů a efektů oblasti podpory 2.2 Podpora cestovního ruchu ROP Moravskoslezsko"/>
    <s v="Cílem této evaluace bylo zmapování, analýza a vyhodnocení efektů (přínosů) v oblasti podpory 2.2 Podpora cestovního ruchu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
    <s v="probíhá"/>
    <s v="smíšená - interní s externí facilitací (expertní služby pro nastavení evaluačního designu, spolupráci na evaluačních činnostech (rozhovory, dotazníky) a oponenturu průběžných výstupů evaluace"/>
    <s v="ex post"/>
    <s v="Dopadová evaluace v oblasti…"/>
    <x v="0"/>
    <s v="podpora cestovního ruchu"/>
    <s v="desk research (analýza dat), řízené rozhovory, case studies"/>
    <n v="42461"/>
    <n v="0"/>
    <n v="42583"/>
    <n v="0"/>
    <s v="interní evaluační tým; externí služby zajišťuje AKSES, s.r.o."/>
    <s v="externí služby - 199 000 Kč, vč. DPH"/>
    <n v="199000"/>
    <s v="Z:\M Client\Ministerstvo pro mistni rozvoj\2016 Zmapování a sytéza poznatků o výsledcích EU fondů 2007 - 2013\04 pbc\tabulka evaluací\TE_ROP MS\evaluace dopadu a efektu ROP MS"/>
    <s v="Obsahuje relevantní dopad"/>
  </r>
  <r>
    <s v="22."/>
    <s v="RR SČ"/>
    <s v="ROP SČ"/>
    <s v="Evaluace efektů dosažených implementací ROP SČ   "/>
    <s v="Hlavním cílem projektu je zhodnocení implementace ROP SČ, naplnění stanovených cílů a identifikace reálných efektů případně dopadů (i předpokládaných) dosažených realizací stěžejních aktivit ROP SČ na region soudržnosti Střední Čechy."/>
    <s v="ukončeno"/>
    <s v="externí"/>
    <s v="ex-post"/>
    <s v="dopadová evaluace v oblasti…"/>
    <x v="0"/>
    <s v="–"/>
    <s v="smíšený evaluační design zahrnující kvantitativní i kvalitativní metody: kontrafaktuální přístup, desk research, analýza dat, syntéza, rozhovory (IDI), telefonické dotazování (CATI), dotazník (CAWI i PAPI),  teorie změny."/>
    <s v="červen"/>
    <n v="2005"/>
    <s v="prosinec"/>
    <n v="2015"/>
    <s v="HOPE GROUP s.r.o. a NAVIGA 4, s.r.o."/>
    <n v="1500000"/>
    <n v="907500"/>
    <s v="http://www.ropstrednicechy.cz/documents.php?sid=oofjhfkhh4vqj7lqh89htbaet1&amp;mid=3f2b40d6-a57e-11e5-b077-5254003d369b"/>
    <s v="Obsahuje relevantní dopad"/>
  </r>
  <r>
    <s v="26."/>
    <s v="MŽP"/>
    <s v="OPŽP"/>
    <s v="Srovnávací analýza stávajícího stavu projektů se stavem z roku 2010 a  analýza dopadů PO7 na stav EVVO v ČR"/>
    <s v="Vyhodnocení dopadu podpory projektů v prioritní ose 7 - Rozvoj infrastruktury pro environmentální vzdělávání, poradenství a osvětu a příspěvku této podpory ke zlepšení dostupnosti center EVVO (environmentálního vzdělávání, výchovy a osvěty)."/>
    <s v="ukončeno"/>
    <s v="externí"/>
    <s v="ad-hoc"/>
    <s v="jiné"/>
    <x v="0"/>
    <s v="–"/>
    <s v="Srovnávací analýza, tabelární a grafické znázornění výstupů, formulace doporučení"/>
    <s v="květen"/>
    <n v="2015"/>
    <s v="listopad"/>
    <n v="2015"/>
    <s v="Brontosauří ekocentrum Zelený klub"/>
    <n v="826446"/>
    <n v="788429.75"/>
    <s v="http://www.opzp2007-2013.cz/ke-stazeni/393/17016/detail/srovnavaci-analyza-a-analyza-dopadu-po7-na-stav-evvo-v-cr/"/>
    <s v="Obsahuje relevantní dopad"/>
  </r>
  <r>
    <s v="22."/>
    <s v="MPO"/>
    <s v="OP PI"/>
    <s v="Vyhodnocení ekonomických efektů a nastavení podmínek výzev programů podpory OPPI Nemovitosti, Rozvoj"/>
    <s v="Vyhodnotit dopady vybraných programů podpory OPPI Nemovitosti a Rozvoj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
    <s v="ukončeno"/>
    <s v="externí"/>
    <s v="on-going"/>
    <s v="Dopadová evaluace v oblasti…"/>
    <x v="0"/>
    <s v="podpora podnikání"/>
    <s v="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
    <s v="únor"/>
    <n v="2011"/>
    <s v="duben"/>
    <n v="2011"/>
    <s v="DHV CR, spol. s r.o., Praha"/>
    <n v="490000"/>
    <n v="260000"/>
    <s v="http://www.mpo.cz/cz/podpora-podnikani/oppi/"/>
    <s v="Obsahuje relevantní dopad"/>
  </r>
  <r>
    <s v="23."/>
    <s v="MPO"/>
    <s v="OP PI"/>
    <s v="Vyhodnocení ekonomických efektů a nastavení podmínek výzev programů podpory OPPI ICT a strategické služby"/>
    <s v="Vyhodnotit dopady program OPPI ICT a strategické služby na konkurenceschopnost podpořených firem a vyhodnotit nastavení podmínek účasti žadatelů v tomto programu. Navrhnout doporučení, která by byla přijata pro implementaci programu pro zbývající část současného programovacího období, a dále doporučení pro období 2014+. "/>
    <s v="ukončeno"/>
    <s v="externí"/>
    <s v="on-going"/>
    <s v="Dopadová evaluace v oblasti…"/>
    <x v="0"/>
    <s v="podpora podnikání"/>
    <s v="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
    <s v="únor"/>
    <n v="2011"/>
    <s v="duben"/>
    <n v="2011"/>
    <s v="DHV CR, spol. s r.o., Praha"/>
    <n v="640000"/>
    <n v="320000"/>
    <s v="http://www.mpo.cz/cz/podpora-podnikani/oppi/"/>
    <s v="Obsahuje relevantní dopad"/>
  </r>
  <r>
    <s v="19."/>
    <s v="RR JV"/>
    <s v="ROP JV"/>
    <s v="Evaluace dopadů Regionálního operačního programu NUTS II Jihovýchod na vymezených územích"/>
    <s v="Evaluace se zaměřuje  na dopad programu na  území správních obvodů vybraných obcí s rozšířenou působností. "/>
    <s v="ukončeno"/>
    <s v="externí"/>
    <s v="ex-post"/>
    <s v="dopadová evaluace v oblasti…"/>
    <x v="0"/>
    <s v="–"/>
    <s v="(dosud nestanoveno)"/>
    <s v="červen"/>
    <n v="2014"/>
    <s v="listopad"/>
    <n v="2014"/>
    <s v="–"/>
    <s v="1 000 000,- Kč"/>
    <s v="500 000,- Kč"/>
    <s v="http://www.jihovychod.cz/vysledky-rop/evaluace"/>
    <s v="Obsahuje relevantní dopad"/>
  </r>
  <r>
    <s v="31."/>
    <s v="RR SV"/>
    <s v="ROP SV"/>
    <s v="Hodnocení dopadů realizovaných projektů v rámci Regionálního operačního programu NUTS II Severovýchod na region soudržnosti Severovýchod"/>
    <s v="Cílem bylo provedení komplexního zhodnocení dopadů v důsledku realizace projektů podpořených z ROP SV v programovacím období 2007 – 2013 v rámci regionu soudržnosti Severovýchod. Dodavatel zhodnotil předpokládané dopady dle evaluačních otázek a v rámci odpovědí na položené evaluační otázky zároveň kromě zdůvodnění odpovědí uvedl, jak významný je zjištěný dopad pro region soudržnosti, a to na dodavatelem navržené škále. V případě, že některého z očekávaných dopadů nebylo dosaženo, dodavatel zároveň uvedl důvody, které byly pravděpodobnou příčinou neúspěchu, či zda dopadu bude dosaženo v delším časovém horizontu. Dodavatel dále posoudil, zda došlo k dalším pozitivním efektům na území regionu soudržnosti a ověří zadavatelem zpracované teorie změny ROP SV."/>
    <s v="ukončeno"/>
    <s v="externí"/>
    <s v="ex-post"/>
    <s v="dopadová evaluace v oblasti…"/>
    <x v="0"/>
    <s v="–"/>
    <s v="desk research, kvantitativní analýza, individuální rozhovory, dotazníkové šetření, kvalitativní analýza"/>
    <s v="srpen"/>
    <n v="2015"/>
    <s v="listopad"/>
    <n v="2015"/>
    <s v="PROCES-Centrum pro rozvoj obcí a regionů, s.r.o."/>
    <n v="1000000"/>
    <n v="450000"/>
    <s v="http://www.rada-severovychod.cz/evaluacni-projekty-realizovane-v-roce-2015"/>
    <s v="Obsahuje relevantní dopad"/>
  </r>
  <r>
    <m/>
    <s v="MPSV"/>
    <s v="OP LZZ"/>
    <s v="Evaluace dopadu oblasti podpory 1.1 OP LZZ s využitím kvalitativních metod"/>
    <s v="Hlavním cílem evaluace je vyhodnotit fungování, výsledky a dopady projektů oblasti podpory 1.1 OP LZZ."/>
    <s v="ukončeno"/>
    <s v="externí"/>
    <m/>
    <s v="Relevance a dopady"/>
    <x v="17"/>
    <s v="lidské zdroje a zaměstnanost"/>
    <s v="dotazníkové šetření, hloubkové rozhovory, outcome harvesting, desk research, case studies, expertní posouzení, QCA."/>
    <m/>
    <m/>
    <m/>
    <n v="2015"/>
    <s v="IREAS Centrum s.r.o. a HaskoningDHV Czech Republic"/>
    <m/>
    <m/>
    <s v="https://www.esfcr.cz/detaily-dokumentu?p_p_id=110_INSTANCE_gKXYaK9P5PQX&amp;p_p_lifecycle=0&amp;p_p_state=normal&amp;p_p_mode=view&amp;p_p_col_id=column-1&amp;p_p_col_count=1&amp;_110_INSTANCE_gKXYaK9P5PQX_struts_action=%2Fdocument_library_display%2Fview_file_entry&amp;_110_INSTANCE_gKXYaK9P5PQX_redirect=https%3A%2F%2Fwww.esfcr.cz%2Fdetaily-dokumentu%2F-%2Fdocument_library_display%2FgKXYaK9P5PQX%2Fview%2F749390&amp;_110_INSTANCE_gKXYaK9P5PQX_fileEntryId=749437"/>
    <s v="Obsahuje relevantní dopad"/>
  </r>
  <r>
    <s v="30."/>
    <s v="MPSV"/>
    <s v="OP LZZ"/>
    <s v="Evaluace průběhu a výsledků pilotní výzvy na sociální inovace_x000a_v oblasti podpory 3.1. OP LZZ"/>
    <s v="Cílem této evaluace je vyhodnotit průběh a výsledky pilotní výzvy zaměřené na podporu vzniku a uplatnění sociálních inovací v oblasti podpory 3.1 OP LZZ a stanovit doporučení pro optimální formu podporu sociálních inovací v OP ESF v programovém období 2014-2020."/>
    <s v="v realizaci"/>
    <s v="interní"/>
    <s v="ad-hoc"/>
    <s v="výzvy"/>
    <x v="0"/>
    <s v="–"/>
    <s v="desk research, řízené rozhovory, analýza nákladů, případová studie (hodnocení a výběr žádostí)"/>
    <s v="červen"/>
    <n v="2013"/>
    <s v="červen "/>
    <n v="2016"/>
    <s v="ŘO OP LZZ"/>
    <n v="0"/>
    <s v="–"/>
    <s v="–"/>
    <s v="Zpráva ještě nebyla zpracována"/>
  </r>
  <r>
    <s v="30."/>
    <s v="RR SZ"/>
    <s v="ROP SZ"/>
    <s v="Evaluace na horizontální témata"/>
    <s v="Vyhodnocení práce s horizontálními kritérii v rámci výběru a realizace projektů, vyhodnocení indikátorů ROP SZ zaměřených na životní prostředí."/>
    <s v="plánováno dle EP"/>
    <s v="externí"/>
    <s v="on-going"/>
    <s v="horizontální témata/ udržitelný rozvoj"/>
    <x v="1"/>
    <s v="–"/>
    <s v="–"/>
    <s v="–"/>
    <s v="–"/>
    <s v="–"/>
    <s v="–"/>
    <s v="–"/>
    <s v="-"/>
    <s v="-"/>
    <s v="–"/>
    <s v="Zpráva nebyla ještě realizována"/>
  </r>
  <r>
    <s v="32."/>
    <s v="RR SZ"/>
    <s v="ROP SZ"/>
    <s v="Dopadová evaluace"/>
    <s v="Ověřování naplnění statistických indikátorů ROP SZ a globálního cíle ROP SZ v době, kdy se velká část podpořených projektů bude nacházet v době udržitelnosti nebo udržitelnost projektů bude zcela ukončena."/>
    <s v="plánováno dle EP"/>
    <s v="externí"/>
    <s v="ex-post"/>
    <s v="dopadová evaluace v oblasti…"/>
    <x v="0"/>
    <s v="–"/>
    <s v="–"/>
    <s v="–"/>
    <s v="–"/>
    <s v="–"/>
    <s v="–"/>
    <s v="–"/>
    <s v="-"/>
    <s v="-"/>
    <s v="–"/>
    <s v="Zpráva ještě nebyla zpracována"/>
  </r>
  <r>
    <s v="35."/>
    <s v="RR SM"/>
    <s v="ROP SM"/>
    <s v="Vyhodnocení dopadů ROP Střední Morava do regionu ROP Střední Morava"/>
    <s v="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_x000a_Evaluační aktivity budou zaměřené na tyto oblasti:_x000a_vyhodnocení přínosů a dopadů ROP Střední Morava v regionu Střední Morava,_x000a_vyhodnocení zkušeností s implementací ROP Střední Morava ve vztahu ke všem realizovaným formám administrace (individuální projekty, IPRM, IPRÚ, koncepty, atd…),   _x000a_návrh doporučení pro budoucí programové období._x000a_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_x000a_Evaluační aktivity budou zaměřené na tyto oblasti:_x000a_vyhodnocení přínosů a dopadů ROP Střední Morava v regionu Střední Morava,_x000a_vyhodnocení zkušeností s implementací ROP Střední Morava ve vztahu ke všem realizovaným formám administrace (individuální projekty, IPRM, IPRÚ, koncepty, atd…),   _x000a_návrh doporučení pro budoucí programové období._x000a_"/>
    <s v="plánováno dle EP"/>
    <s v="externí"/>
    <s v="on-going"/>
    <s v="řízení a implementace"/>
    <x v="0"/>
    <s v="–"/>
    <s v="desk research"/>
    <s v="červen"/>
    <n v="2013"/>
    <s v="listopad"/>
    <n v="2013"/>
    <s v="–"/>
    <n v="670000"/>
    <n v="0"/>
    <m/>
    <s v="Zpráva nebyla realizována"/>
  </r>
  <r>
    <s v="5."/>
    <s v="RR SČ"/>
    <s v="ROP SČ"/>
    <s v="Posouzení nastavení indikátorové soustavy"/>
    <s v=" Cílem bylo posouzení nastavení indikátorové soustavy ROP SČ, a to jak vzhledem k efektivnímu monitorování naplňování cílů a řízení ROP SČ, tak vzhledem k její provázanosti na indikátorovou soustavu Národního strategického referenčního rámce._x000a_Projekt byl rozdělen do dvou samostatných oblastí, a to na analýzu soustavy indikátorů pro věcný monitoring a soustavy indikátorů pro monitoring horizontálních témat. K dosažení hlavního cíle projektu bylo nezbytné pro každou oblast zvlášť naplnit následující dílčí cíle:_x000a_1) posouzení indikátorové soustavy jako celku:_x000a_adekvátnost výběru indikátorů vzhledem k cílům ROP SČ, jednotlivým prioritním osám a oblastem podpory_x000a_vzájemná provázanost indikátorů a kompatibilita soustavy_x000a_vazba na indikátory NSRR a požadavky Evropské komise (EK)_x000a_2) posouzení nastavených počátečných a cílových hodnot jednotlivých indikátorů:_x000a_hodnoty indikátorů_x000a_dostupnost dat_x000a_definice indikátorů_x000a_3) formulace doporučení na úpravu indikátorové soustavy."/>
    <s v="ukončeno"/>
    <s v="externí"/>
    <s v="on-going"/>
    <s v="indikátory"/>
    <x v="1"/>
    <s v="–"/>
    <s v="analýza dokumentů, rozhovory se zaměstnanci"/>
    <s v="červen"/>
    <n v="2008"/>
    <s v="červenec"/>
    <n v="2008"/>
    <s v="RegioPartner"/>
    <n v="150000"/>
    <n v="92820"/>
    <s v="http://www.ropstrednicechy.cz/documents.php?mid=d6382f20-94a5-102b-acac-00e0814daf34"/>
    <s v="Zpráva se týká hodnocení vhodnosti nastavení indikátorů"/>
  </r>
  <r>
    <s v="12."/>
    <s v="RR JV"/>
    <s v="ROP JV"/>
    <s v="Evaluace dosavadní implementace ROP Jihovýchod (mid-term evaluace)"/>
    <s v="Pravidelné a systematické vyhodnocování implementace a realizace ROP Jihovýchod a vyhodnocování změn v externím prostředí operačního programu s cílem analyzovat a lépe porozumět operačním výstupům a dosaženým výsledkům i pokroku směrem k dlouhodobějším dopadům."/>
    <s v="ukončeno"/>
    <s v="externí"/>
    <s v="mid-term"/>
    <s v="řízení a implementace"/>
    <x v="18"/>
    <s v="–"/>
    <s v="analýza dokumentů (desk research), statistická analýza dat, srovnávací analýzy, evaluační návštěvy / polostrukturované rozhovory, dotazníkové šetření formou internetové interaktivní aplikace"/>
    <s v="leden"/>
    <n v="2011"/>
    <s v="červenec"/>
    <n v="2011"/>
    <s v="RegioPartner, s.r.o."/>
    <s v="333 333,- Kč"/>
    <s v="248 000,- Kč"/>
    <s v="http://www.jihovychod.cz/vysledky-rop/evaluace"/>
    <s v="Evaluace přínosů neobsahuje relevantní dopad (v oblasti přínosů zaměření na horizontální témata, monitorování a popisu intervence typického projektu pro jednotlivé oblasti podpory)"/>
  </r>
  <r>
    <m/>
    <s v="MPO"/>
    <s v="OP PI"/>
    <s v="Czech Republic Operational Programme ERDF 2007-2013 Enterprise and Innovation - Case Study"/>
    <s v="Cílem evaluace je vyhodnotit dopad, plnění indikátorů a kontext OPPI v ČR za období 2007-2013 a to pomocí meta-analýzy dostupných evaluací doplněnou o vlastní sběr a analýzu dat"/>
    <s v="ukončeno"/>
    <m/>
    <s v="ex post"/>
    <s v="indikátory a dopad"/>
    <x v="0"/>
    <m/>
    <m/>
    <m/>
    <m/>
    <s v="září"/>
    <n v="2015"/>
    <s v="CSIL (spolu s CSES a ZEW)"/>
    <m/>
    <m/>
    <s v="http://ec.europa.eu/regional_policy/sources/docgener/evaluation/pdf/expost2013/wp2_case_study_cz.pdf"/>
    <s v="Obsahuje relevantní dopa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23" firstHeaderRow="1" firstDataRow="1" firstDataCol="1"/>
  <pivotFields count="21">
    <pivotField showAll="0"/>
    <pivotField showAll="0"/>
    <pivotField showAll="0"/>
    <pivotField dataField="1" showAll="0"/>
    <pivotField showAll="0"/>
    <pivotField showAll="0"/>
    <pivotField showAll="0"/>
    <pivotField showAll="0"/>
    <pivotField showAll="0"/>
    <pivotField axis="axisRow" multipleItemSelectionAllowed="1" showAll="0" sortType="descending">
      <items count="20">
        <item x="5"/>
        <item x="13"/>
        <item x="4"/>
        <item x="8"/>
        <item x="15"/>
        <item x="7"/>
        <item x="2"/>
        <item x="1"/>
        <item x="10"/>
        <item x="3"/>
        <item x="0"/>
        <item x="11"/>
        <item x="16"/>
        <item x="12"/>
        <item x="18"/>
        <item x="9"/>
        <item x="14"/>
        <item x="6"/>
        <item x="1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sortType="descending" defaultSubtotal="0">
      <autoSortScope>
        <pivotArea dataOnly="0" outline="0" fieldPosition="0">
          <references count="1">
            <reference field="4294967294" count="1" selected="0">
              <x v="0"/>
            </reference>
          </references>
        </pivotArea>
      </autoSortScope>
    </pivotField>
  </pivotFields>
  <rowFields count="1">
    <field x="9"/>
  </rowFields>
  <rowItems count="20">
    <i>
      <x v="10"/>
    </i>
    <i>
      <x v="2"/>
    </i>
    <i>
      <x v="3"/>
    </i>
    <i>
      <x v="15"/>
    </i>
    <i>
      <x v="17"/>
    </i>
    <i>
      <x v="1"/>
    </i>
    <i>
      <x v="5"/>
    </i>
    <i>
      <x v="9"/>
    </i>
    <i>
      <x v="7"/>
    </i>
    <i>
      <x v="11"/>
    </i>
    <i>
      <x v="8"/>
    </i>
    <i>
      <x/>
    </i>
    <i>
      <x v="16"/>
    </i>
    <i>
      <x v="4"/>
    </i>
    <i>
      <x v="12"/>
    </i>
    <i>
      <x v="6"/>
    </i>
    <i>
      <x v="14"/>
    </i>
    <i>
      <x v="18"/>
    </i>
    <i>
      <x v="13"/>
    </i>
    <i t="grand">
      <x/>
    </i>
  </rowItems>
  <colItems count="1">
    <i/>
  </colItems>
  <dataFields count="1">
    <dataField name="Count of Název  evaluac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EY">
      <a:dk1>
        <a:srgbClr val="000000"/>
      </a:dk1>
      <a:lt1>
        <a:srgbClr val="646464"/>
      </a:lt1>
      <a:dk2>
        <a:srgbClr val="FFFFFF"/>
      </a:dk2>
      <a:lt2>
        <a:srgbClr val="646464"/>
      </a:lt2>
      <a:accent1>
        <a:srgbClr val="808080"/>
      </a:accent1>
      <a:accent2>
        <a:srgbClr val="FFE600"/>
      </a:accent2>
      <a:accent3>
        <a:srgbClr val="999999"/>
      </a:accent3>
      <a:accent4>
        <a:srgbClr val="F0F0F0"/>
      </a:accent4>
      <a:accent5>
        <a:srgbClr val="00A3AE"/>
      </a:accent5>
      <a:accent6>
        <a:srgbClr val="C0C0C0"/>
      </a:accent6>
      <a:hlink>
        <a:srgbClr val="336699"/>
      </a:hlink>
      <a:folHlink>
        <a:srgbClr val="91278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po.cz/dokument149141.html" TargetMode="External"/><Relationship Id="rId299" Type="http://schemas.openxmlformats.org/officeDocument/2006/relationships/hyperlink" Target="http://www.nuts2severozapad.cz/wp-content/uploads/2012/01/Absorpcni_kapacita_pro_evaluace_shrnuti.pdf" TargetMode="External"/><Relationship Id="rId303" Type="http://schemas.openxmlformats.org/officeDocument/2006/relationships/hyperlink" Target="http://www.nuts2severozapad.cz/wp-content/uploads/2012/01/RPV_ROPSZ_2010_shrnuti.pdf" TargetMode="External"/><Relationship Id="rId21" Type="http://schemas.openxmlformats.org/officeDocument/2006/relationships/hyperlink" Target="http://www.s-f.cz/cs/Fondy-EU/Narodni-organ-pro-koordinaci/Evaluace/Evaluacni-cinnost-2/II-Strategicka-zprava-Ceske-republiky-prosinec-201" TargetMode="External"/><Relationship Id="rId42" Type="http://schemas.openxmlformats.org/officeDocument/2006/relationships/hyperlink" Target="http://www.strukturalni-fondy.cz/getmedia/ea4ad9c9-3e92-4028-a889-b6aa5d2e21cf/VL_III_Rizikove_OP.pdf" TargetMode="External"/><Relationship Id="rId63" Type="http://schemas.openxmlformats.org/officeDocument/2006/relationships/hyperlink" Target="http://www.strukturalni-fondy.cz/getmedia/5c526c06-abef-4422-b53b-c9724bb1d326/Audit_realizace_1_vyzvy_souhrnna_zprava_@19_4_FINA_5c526c06-abef-4422-b53b-c9724bb1d326.pdf?ext=.pdf" TargetMode="External"/><Relationship Id="rId84" Type="http://schemas.openxmlformats.org/officeDocument/2006/relationships/hyperlink" Target="http://www.esfcr.cz/file/8675" TargetMode="External"/><Relationship Id="rId138" Type="http://schemas.openxmlformats.org/officeDocument/2006/relationships/hyperlink" Target="http://www.esfcr.cz/file/7988/" TargetMode="External"/><Relationship Id="rId159" Type="http://schemas.openxmlformats.org/officeDocument/2006/relationships/hyperlink" Target="http://www.opzp2007-2013.cz/ke-stazeni/393/16352/detail/ex-ante-hodnoceni-opzp-pro-budouci-programove-obdobi-2014-2020/" TargetMode="External"/><Relationship Id="rId324" Type="http://schemas.openxmlformats.org/officeDocument/2006/relationships/hyperlink" Target="http://www.rada-severovychod.cz/file/3387/" TargetMode="External"/><Relationship Id="rId170" Type="http://schemas.openxmlformats.org/officeDocument/2006/relationships/hyperlink" Target="http://www.jihovychod.cz/vysledky-rop/evaluace" TargetMode="External"/><Relationship Id="rId191" Type="http://schemas.openxmlformats.org/officeDocument/2006/relationships/hyperlink" Target="http://www.rr-jihozapad.cz/dokumenty/rop-jihozapad/Uzemni-aspekty-implementyce-ROP-NUTS-II-Jihozapad-5.-a-6.-vyzva.pdf" TargetMode="External"/><Relationship Id="rId205" Type="http://schemas.openxmlformats.org/officeDocument/2006/relationships/hyperlink" Target="http://www.rr-moravskoslezsko.cz/folder/791/" TargetMode="External"/><Relationship Id="rId226" Type="http://schemas.openxmlformats.org/officeDocument/2006/relationships/hyperlink" Target="http://www.ropstrednicechy.cz/documents.php?mid=030441f2-1036-11e1-a696-5254003d369a" TargetMode="External"/><Relationship Id="rId247" Type="http://schemas.openxmlformats.org/officeDocument/2006/relationships/hyperlink" Target="http://www.rr-strednimorava.cz/folder/518/" TargetMode="External"/><Relationship Id="rId107" Type="http://schemas.openxmlformats.org/officeDocument/2006/relationships/hyperlink" Target="http://www.prahafondy.eu/userfiles/File/OPPA%20dokumenty/Zavrena_zprava_OPPA.pdf" TargetMode="External"/><Relationship Id="rId268" Type="http://schemas.openxmlformats.org/officeDocument/2006/relationships/hyperlink" Target="http://www.rr-strednimorava.cz/folder/518/" TargetMode="External"/><Relationship Id="rId289" Type="http://schemas.openxmlformats.org/officeDocument/2006/relationships/hyperlink" Target="http://www.rada-severovychod.cz/folder/821" TargetMode="External"/><Relationship Id="rId11" Type="http://schemas.openxmlformats.org/officeDocument/2006/relationships/hyperlink" Target="http://www.strukturalni-fondy.cz/Narodni-organ-pro-koordinaci/Evaluacni-cinnost-2/Kvantitativni-zhodnoceni-ocekavanych-dopadu-Narodn" TargetMode="External"/><Relationship Id="rId32" Type="http://schemas.openxmlformats.org/officeDocument/2006/relationships/hyperlink" Target="http://www.strukturalni-fondy.cz/getmedia/75590fc7-8342-40ca-a4be-99895a467577/AbKap-vybr-OP_zaverecna_zprava.pdf" TargetMode="External"/><Relationship Id="rId53" Type="http://schemas.openxmlformats.org/officeDocument/2006/relationships/hyperlink" Target="http://www.strukturalni-fondy.cz/getmedia/48188b48-32f2-4a3a-8e41-e36f83840763/Zaverecna-zprava_-FINAL_48188b48-32f2-4a3a-8e41-e36f83840763.pdf?ext=.pdf" TargetMode="External"/><Relationship Id="rId74" Type="http://schemas.openxmlformats.org/officeDocument/2006/relationships/hyperlink" Target="http://www.opd.cz/Providers/Document.ashx?id=1130" TargetMode="External"/><Relationship Id="rId128" Type="http://schemas.openxmlformats.org/officeDocument/2006/relationships/hyperlink" Target="http://www.opvavpi.cz/cs/siroka-verejnost/evaluace/evaluace-zpracovane-pro-ridici-organ-op-vavpi.html" TargetMode="External"/><Relationship Id="rId149" Type="http://schemas.openxmlformats.org/officeDocument/2006/relationships/hyperlink" Target="http://www.opzp2007-2013.cz/ke-stazeni/393/10975/detail/analyza-barier-opzp-z-hlediska-zadatelu-a-prijemcu/" TargetMode="External"/><Relationship Id="rId314" Type="http://schemas.openxmlformats.org/officeDocument/2006/relationships/hyperlink" Target="http://www.nuts2severozapad.cz/wp-content/uploads/2014/12/Analyza-absorpcni-kapacity_shrnuti.pdf" TargetMode="External"/><Relationship Id="rId5" Type="http://schemas.openxmlformats.org/officeDocument/2006/relationships/hyperlink" Target="http://www.strukturalni-fondy.cz/Narodni-organ-pro-koordinaci/Dokumenty/Zpravy-2/Tematicky-zamerene-studie/Studie-identifikujici-vhodne-typy-projektu-v-ramci" TargetMode="External"/><Relationship Id="rId95" Type="http://schemas.openxmlformats.org/officeDocument/2006/relationships/hyperlink" Target="http://www.esfcr.cz/file/8985/" TargetMode="External"/><Relationship Id="rId160" Type="http://schemas.openxmlformats.org/officeDocument/2006/relationships/hyperlink" Target="http://www.opzp2007-2013.cz/ke-stazeni/393/17016/detail/srovnavaci-analyza-a-analyza-dopadu-po7-na-stav-evvo-v-cr/" TargetMode="External"/><Relationship Id="rId181" Type="http://schemas.openxmlformats.org/officeDocument/2006/relationships/hyperlink" Target="http://www.rr-jihozapad.cz/dokumenty/rop-jihozapad/Vyhodnoceni-realizacni-faze-projektu.pdf" TargetMode="External"/><Relationship Id="rId216" Type="http://schemas.openxmlformats.org/officeDocument/2006/relationships/hyperlink" Target="http://www.rr-moravskoslezsko.cz/file/3521_1_1/" TargetMode="External"/><Relationship Id="rId237" Type="http://schemas.openxmlformats.org/officeDocument/2006/relationships/hyperlink" Target="http://www.ropstrednicechy.cz/documents.php?sid=mda6jedclhbpdh6pesnni15gt2&amp;mid=ac38f56e-c5fc-11e3-a987-5254003d369b" TargetMode="External"/><Relationship Id="rId258" Type="http://schemas.openxmlformats.org/officeDocument/2006/relationships/hyperlink" Target="http://www.rr-strednimorava.cz/folder/518/" TargetMode="External"/><Relationship Id="rId279" Type="http://schemas.openxmlformats.org/officeDocument/2006/relationships/hyperlink" Target="http://www.rada-severovychod.cz/file/943" TargetMode="External"/><Relationship Id="rId22" Type="http://schemas.openxmlformats.org/officeDocument/2006/relationships/hyperlink" Target="http://www.strukturalni-fondy.cz/getmedia/8ad6870a-d2de-44ff-9670-a1086c141c7c/AOM_zaverecna_zprava_1v11.pdf" TargetMode="External"/><Relationship Id="rId43" Type="http://schemas.openxmlformats.org/officeDocument/2006/relationships/hyperlink" Target="http://www.strukturalni-fondy.cz/getmedia/17101871-33cd-47d9-8da8-a0cb49f7d9c0/vystup_Dodrzovani-lhut-administrace_final_v2.pdf" TargetMode="External"/><Relationship Id="rId64" Type="http://schemas.openxmlformats.org/officeDocument/2006/relationships/hyperlink" Target="http://www.strukturalni-fondy.cz/getmedia/7d1a7abf-ffec-4ddb-9189-8daa653ab182/Evaluace-ZS-MK-CR_7d1a7abf-ffec-4ddb-9189-8daa653ab182.zip?ext=.zip" TargetMode="External"/><Relationship Id="rId118" Type="http://schemas.openxmlformats.org/officeDocument/2006/relationships/hyperlink" Target="http://www.prahafondy.eu/userfiles/File/OPPK-Dokumenty/Evaluace_publicity/Studie_implementace_financniho_nastroje_JessicaJeremie_v_regionu_Praha.pdf" TargetMode="External"/><Relationship Id="rId139" Type="http://schemas.openxmlformats.org/officeDocument/2006/relationships/hyperlink" Target="http://www.esfcr.cz/file/7986_1_1" TargetMode="External"/><Relationship Id="rId290" Type="http://schemas.openxmlformats.org/officeDocument/2006/relationships/hyperlink" Target="http://www.nuts2severozapad.cz/wp-content/uploads/2011/02/DODATE&#268;N&#201;-EX-ANTE-HODNOCEN&#205;-ROP-NUTS-II-SEVEROZ&#193;PAD-NA-PROGRAMOVAC&#205;-OBDOB&#205;-2007-&#8211;2013.pdf" TargetMode="External"/><Relationship Id="rId304" Type="http://schemas.openxmlformats.org/officeDocument/2006/relationships/hyperlink" Target="http://www.nuts2severozapad.cz/wp-content/uploads/2011/02/hodnoceni_systemu_impl_rop_sz_cast1.pdf" TargetMode="External"/><Relationship Id="rId325" Type="http://schemas.openxmlformats.org/officeDocument/2006/relationships/hyperlink" Target="http://www.ropstrednicechy.cz/documents.php?sid=oofjhfkhh4vqj7lqh89htbaet1&amp;mid=3f2b40d6-a57e-11e5-b077-5254003d369b" TargetMode="External"/><Relationship Id="rId85" Type="http://schemas.openxmlformats.org/officeDocument/2006/relationships/hyperlink" Target="https://forum.esfcr.cz/upfiles/documents/4b/31/4b3103dc-b05a-4dff-ad2b-2f33e8cf2ec7/vystup_3_strategie_final.pdf" TargetMode="External"/><Relationship Id="rId150" Type="http://schemas.openxmlformats.org/officeDocument/2006/relationships/hyperlink" Target="http://www.opzp2007-2013.cz/ke-stazeni/393/10977/detail/navrh-uprav-na-efektivnejsi-cerpani-alokovanych-prostredku-opzp-vcetne-oduvodneni/" TargetMode="External"/><Relationship Id="rId171" Type="http://schemas.openxmlformats.org/officeDocument/2006/relationships/hyperlink" Target="http://www.jihovychod.cz/vysledky-rop/evaluace" TargetMode="External"/><Relationship Id="rId192" Type="http://schemas.openxmlformats.org/officeDocument/2006/relationships/hyperlink" Target="http://www.rr-jihozapad.cz/dokumenty/rop-jihozapad/Uzemni-aspekty-implementyce-ROP-NUTS-II-Jihozapad-3.-vyzva.pdf" TargetMode="External"/><Relationship Id="rId206" Type="http://schemas.openxmlformats.org/officeDocument/2006/relationships/hyperlink" Target="http://www.rr-moravskoslezsko.cz/folder/790/" TargetMode="External"/><Relationship Id="rId227" Type="http://schemas.openxmlformats.org/officeDocument/2006/relationships/hyperlink" Target="http://www.ropstrednicechy.cz/documents.php?mid=2e63649c-c2b2-11e2-a3ae-5254003d369b" TargetMode="External"/><Relationship Id="rId248" Type="http://schemas.openxmlformats.org/officeDocument/2006/relationships/hyperlink" Target="http://www.rr-strednimorava.cz/folder/518/" TargetMode="External"/><Relationship Id="rId269" Type="http://schemas.openxmlformats.org/officeDocument/2006/relationships/hyperlink" Target="http://www.rr-strednimorava.cz/folder/518/" TargetMode="External"/><Relationship Id="rId12" Type="http://schemas.openxmlformats.org/officeDocument/2006/relationships/hyperlink" Target="http://www.strukturalni-fondy.cz/Narodni-organ-pro-koordinaci/Publicita/Dotaznikove-setreni--Informovanost-o-EU-fondech" TargetMode="External"/><Relationship Id="rId33" Type="http://schemas.openxmlformats.org/officeDocument/2006/relationships/hyperlink" Target="http://www.strukturalni-fondy.cz/getmedia/a40b3dec-e339-4988-9ae4-fdd18622a79d/MMR_Zaverecna-zprava_financovani-projektu-EU-fondu_a40b3dec-e339-4988-9ae4-fdd18622a79d.pdf" TargetMode="External"/><Relationship Id="rId108" Type="http://schemas.openxmlformats.org/officeDocument/2006/relationships/hyperlink" Target="http://www.prahafondy.eu/userfiles/File/OPPA%20dokumenty/Evaluace/ZZ_evaluace_komunik.aktivit_OPPA_a_OPPK.pdf" TargetMode="External"/><Relationship Id="rId129" Type="http://schemas.openxmlformats.org/officeDocument/2006/relationships/hyperlink" Target="http://www.opvavpi.cz/cs/siroka-verejnost/evaluace/evaluace-zpracovane-pro-ridici-organ-op-vavpi.html" TargetMode="External"/><Relationship Id="rId280" Type="http://schemas.openxmlformats.org/officeDocument/2006/relationships/hyperlink" Target="http://www.rada-severovychod.cz/file/941" TargetMode="External"/><Relationship Id="rId315" Type="http://schemas.openxmlformats.org/officeDocument/2006/relationships/hyperlink" Target="http://www.nuts2severozapad.cz/wp-content/uploads/2015/05/Screening-dokoncenych-projektu.zip" TargetMode="External"/><Relationship Id="rId54" Type="http://schemas.openxmlformats.org/officeDocument/2006/relationships/hyperlink" Target="http://www.strukturalni-fondy.cz/getmedia/cb014083-e2c3-4a90-b770-939b0988a855/Evaluace-KoP-IOP_Zaverecna-zprava_prilohy-PDF_cb014083-e2c3-4a90-b770-939b0988a855.ZIP?ext=.ZIP" TargetMode="External"/><Relationship Id="rId75" Type="http://schemas.openxmlformats.org/officeDocument/2006/relationships/hyperlink" Target="http://www.opd.cz/cz/Studie-a-analyzy" TargetMode="External"/><Relationship Id="rId96" Type="http://schemas.openxmlformats.org/officeDocument/2006/relationships/hyperlink" Target="http://www.esfcr.cz/folder/5072/" TargetMode="External"/><Relationship Id="rId140" Type="http://schemas.openxmlformats.org/officeDocument/2006/relationships/hyperlink" Target="http://ptpo.reformy-msmt.cz/" TargetMode="External"/><Relationship Id="rId161" Type="http://schemas.openxmlformats.org/officeDocument/2006/relationships/hyperlink" Target="http://www.opzp2007-2013.cz/ke-stazeni/393/17017/detail/podpora-udrzitelnosti-projektu-v-po-7---zaverecna-zprava/" TargetMode="External"/><Relationship Id="rId182" Type="http://schemas.openxmlformats.org/officeDocument/2006/relationships/hyperlink" Target="http://www.rr-jihozapad.cz/dokumenty/rop-jihozapad/analyza-absorpcni-kapacity-rop-nuts-ii-jihozapad.pdf" TargetMode="External"/><Relationship Id="rId217" Type="http://schemas.openxmlformats.org/officeDocument/2006/relationships/hyperlink" Target="http://www.rr-moravskoslezsko.cz/folder/780/" TargetMode="External"/><Relationship Id="rId6" Type="http://schemas.openxmlformats.org/officeDocument/2006/relationships/hyperlink" Target="http://www.strukturalni-fondy.cz/Narodni-organ-pro-koordinaci/Evaluacni-cinnost-2/Vliv-kohezni-politiky-na-uroven-a-strukturu-zamest" TargetMode="External"/><Relationship Id="rId238" Type="http://schemas.openxmlformats.org/officeDocument/2006/relationships/hyperlink" Target="http://www.rr-strednimorava.cz/folder/518/" TargetMode="External"/><Relationship Id="rId259" Type="http://schemas.openxmlformats.org/officeDocument/2006/relationships/hyperlink" Target="http://www.rr-strednimorava.cz/folder/518/" TargetMode="External"/><Relationship Id="rId23" Type="http://schemas.openxmlformats.org/officeDocument/2006/relationships/hyperlink" Target="http://www.strukturalni-fondy.cz/getmedia/beddeb3f-3539-451d-87ae-f952cdf04e12/dopad_krize_na-_SF-final.pdf" TargetMode="External"/><Relationship Id="rId119" Type="http://schemas.openxmlformats.org/officeDocument/2006/relationships/hyperlink" Target="http://www.prahafondy.eu/userfiles/File/OPPK-Dokumenty/Evaluace_publicity/Evaluace_KoP_OPPA_OPPK_Zaverecna_zprava.pdf" TargetMode="External"/><Relationship Id="rId270" Type="http://schemas.openxmlformats.org/officeDocument/2006/relationships/hyperlink" Target="http://www.rr-strednimorava.cz/folder/518/" TargetMode="External"/><Relationship Id="rId291" Type="http://schemas.openxmlformats.org/officeDocument/2006/relationships/hyperlink" Target="http://www.nuts2severozapad.cz/ropsz/ropsz-info/evaluace/ex-ante" TargetMode="External"/><Relationship Id="rId305" Type="http://schemas.openxmlformats.org/officeDocument/2006/relationships/hyperlink" Target="http://www.nuts2severozapad.cz/wp-content/uploads/2011/02/vyhodnoceni_2_vyzvy.pdf" TargetMode="External"/><Relationship Id="rId326" Type="http://schemas.openxmlformats.org/officeDocument/2006/relationships/hyperlink" Target="http://www.rr-strednimorava.cz/folder/518/" TargetMode="External"/><Relationship Id="rId44" Type="http://schemas.openxmlformats.org/officeDocument/2006/relationships/hyperlink" Target="http://www.strukturalni-fondy.cz/getmedia/5897c903-5686-43f1-87d5-47c4a9ce77d3/120530-LEED-report-for-CZ-NCA-MRD-2012_vystup-loga.pdf" TargetMode="External"/><Relationship Id="rId65" Type="http://schemas.openxmlformats.org/officeDocument/2006/relationships/hyperlink" Target="http://www.strukturalni-fondy.cz/getmedia/229b4731-804c-46b8-8a37-4c5414f4a179/MNG-shrnuti_Prubezna-analyza-komunikacnich-potreb_229b4731-804c-46b8-8a37-4c5414f4a179.pdf?ext=.pdf" TargetMode="External"/><Relationship Id="rId86" Type="http://schemas.openxmlformats.org/officeDocument/2006/relationships/hyperlink" Target="https://forum.esfcr.cz/node/24/pracovni-skupina-pro-evaluace-esf/library/thread/119/zaverecna_zprava_eval_v2_soc_partneri-zip/" TargetMode="External"/><Relationship Id="rId130" Type="http://schemas.openxmlformats.org/officeDocument/2006/relationships/hyperlink" Target="http://www.esfcr.cz/file/8203/" TargetMode="External"/><Relationship Id="rId151" Type="http://schemas.openxmlformats.org/officeDocument/2006/relationships/hyperlink" Target="http://www.opzp2007-2013.cz/ke-stazeni/393/10976/detail/analyza-dosavadni-realizace-op-zivotni-prostredi/" TargetMode="External"/><Relationship Id="rId172" Type="http://schemas.openxmlformats.org/officeDocument/2006/relationships/hyperlink" Target="http://www.jihovychod.cz/vysledky-rop/evaluace" TargetMode="External"/><Relationship Id="rId193" Type="http://schemas.openxmlformats.org/officeDocument/2006/relationships/hyperlink" Target="http://www.rr-jihozapad.cz/dokumenty/rop-jihozapad/Uzemni-aspekty-implementyce-ROP-NUTS-II-Jihozapad-souhrn-1.-a-2.-vyzva.pdf" TargetMode="External"/><Relationship Id="rId207" Type="http://schemas.openxmlformats.org/officeDocument/2006/relationships/hyperlink" Target="http://www.rr-moravskoslezsko.cz/folder/784/" TargetMode="External"/><Relationship Id="rId228" Type="http://schemas.openxmlformats.org/officeDocument/2006/relationships/hyperlink" Target="http://www.ropstrednicechy.cz/documents.php?mid=2e63649c-c2b2-11e2-a3ae-5254003d369b" TargetMode="External"/><Relationship Id="rId249" Type="http://schemas.openxmlformats.org/officeDocument/2006/relationships/hyperlink" Target="http://www.rr-strednimorava.cz/folder/518/" TargetMode="External"/><Relationship Id="rId13" Type="http://schemas.openxmlformats.org/officeDocument/2006/relationships/hyperlink" Target="http://www.strukturalni-fondy.cz/Narodni-organ-pro-koordinaci/Dokumenty/Zpravy-2/Tematicky-zamerene-studie/Studie-proveditelnosti-implementace-nastroje-finan" TargetMode="External"/><Relationship Id="rId109" Type="http://schemas.openxmlformats.org/officeDocument/2006/relationships/hyperlink" Target="http://www.mpo.cz/dokument90382.html" TargetMode="External"/><Relationship Id="rId260" Type="http://schemas.openxmlformats.org/officeDocument/2006/relationships/hyperlink" Target="http://www.rr-strednimorava.cz/folder/518/" TargetMode="External"/><Relationship Id="rId281" Type="http://schemas.openxmlformats.org/officeDocument/2006/relationships/hyperlink" Target="http://www.rada-severovychod.cz/file/1343" TargetMode="External"/><Relationship Id="rId316" Type="http://schemas.openxmlformats.org/officeDocument/2006/relationships/hyperlink" Target="http://www.nuts2severozapad.cz/wp-content/uploads/2016/01/Evaluace-komunikacnich-aktivit_shrnuti.pdf" TargetMode="External"/><Relationship Id="rId34" Type="http://schemas.openxmlformats.org/officeDocument/2006/relationships/hyperlink" Target="http://www.strukturalni-fondy.cz/getmedia/cb9d780f-ebbc-41e5-b4a2-4f3aa25faae4/Analyza-vyuziti-jednotkovych-nakladu-a-systematizace-prace-s-daty-pro-evaluaci_FINAL_26-8-2010_vcetnepriloh.pdf" TargetMode="External"/><Relationship Id="rId55" Type="http://schemas.openxmlformats.org/officeDocument/2006/relationships/hyperlink" Target="http://www.strukturalni-fondy.cz/getmedia/a2384a7b-db1e-4c8c-8f86-f6a410d8b30d/Evaluace-RO-4-PO_a2384a7b-db1e-4c8c-8f86-f6a410d8b30d.zip?ext=.zip" TargetMode="External"/><Relationship Id="rId76" Type="http://schemas.openxmlformats.org/officeDocument/2006/relationships/hyperlink" Target="http://www.opd.cz/cz/Studie-a-analyzy" TargetMode="External"/><Relationship Id="rId97" Type="http://schemas.openxmlformats.org/officeDocument/2006/relationships/hyperlink" Target="https://www.esfcr.cz/file/8941" TargetMode="External"/><Relationship Id="rId120" Type="http://schemas.openxmlformats.org/officeDocument/2006/relationships/hyperlink" Target="http://www.prahafondy.eu/userfiles/File/OPPK-Dokumenty/Evaluace/luace_vecneho_a_financniho_pokroku_v_realizaci_OPPK_-_vyhodnoceni_pokroku_v_realizaci_intervenci_naplnovani_monitorovacich_indikatoru_a_plneni_cilu_OPPK.pdf" TargetMode="External"/><Relationship Id="rId141" Type="http://schemas.openxmlformats.org/officeDocument/2006/relationships/hyperlink" Target="http://www.op-vk.cz/cs/siroka-verejnost/studie-a-analyzy/podkladova-studie-pro-zpracovani-individualniho-projektu-narodniho-narodni-soustava-kvalifikaci-pro-terciarni-vzdelavani.html" TargetMode="External"/><Relationship Id="rId7" Type="http://schemas.openxmlformats.org/officeDocument/2006/relationships/hyperlink" Target="http://www.strukturalni-fondy.cz/Narodni-organ-pro-koordinaci/Evaluacni-cinnost-2/Ex-post-evaluace-Ramce-podpory-Spolecenstvi-a-jedn" TargetMode="External"/><Relationship Id="rId162" Type="http://schemas.openxmlformats.org/officeDocument/2006/relationships/hyperlink" Target="http://www.opzp2007-2013.cz/ke-stazeni/393/14209/detail/analyza-moznosti-podpory-alternativni-dopravy-z-dotacnich-prostredku-eu/" TargetMode="External"/><Relationship Id="rId183" Type="http://schemas.openxmlformats.org/officeDocument/2006/relationships/hyperlink" Target="http://www.rr-jihozapad.cz/dokumenty/rop-jihozapad/Analyza-absorpcni-kapacity-2008.pdf" TargetMode="External"/><Relationship Id="rId218" Type="http://schemas.openxmlformats.org/officeDocument/2006/relationships/hyperlink" Target="http://www.rr-moravskoslezsko.cz/file/2356_1_1/" TargetMode="External"/><Relationship Id="rId239" Type="http://schemas.openxmlformats.org/officeDocument/2006/relationships/hyperlink" Target="http://www.rr-strednimorava.cz/folder/518/" TargetMode="External"/><Relationship Id="rId250" Type="http://schemas.openxmlformats.org/officeDocument/2006/relationships/hyperlink" Target="http://www.rr-strednimorava.cz/folder/518/" TargetMode="External"/><Relationship Id="rId271" Type="http://schemas.openxmlformats.org/officeDocument/2006/relationships/hyperlink" Target="http://www.rr-strednimorava.cz/folder/518/" TargetMode="External"/><Relationship Id="rId292" Type="http://schemas.openxmlformats.org/officeDocument/2006/relationships/hyperlink" Target="http://www.nuts2severozapad.cz/wp-content/uploads/2011/02/indikatorova_soustava_rop_sz_hodnoceni.pdf" TargetMode="External"/><Relationship Id="rId306" Type="http://schemas.openxmlformats.org/officeDocument/2006/relationships/hyperlink" Target="http://www.nuts2severozapad.cz/wp-content/uploads/2013/03/Analyza-absorpcni-kapacity_shrnuti.pdf" TargetMode="External"/><Relationship Id="rId24" Type="http://schemas.openxmlformats.org/officeDocument/2006/relationships/hyperlink" Target="http://www.strukturalni-fondy.cz/getmedia/f38edd16-efc0-42c2-8ea2-0e5c0fcb5a95/Metodika-hodnoceni-ekonomickeho-a-rozvojoveho-potencialu_final.pdf" TargetMode="External"/><Relationship Id="rId45" Type="http://schemas.openxmlformats.org/officeDocument/2006/relationships/hyperlink" Target="http://www.strukturalni-fondy.cz/getmedia/17e0d494-69c0-4b4c-b190-82703e480e7c/Zaverecna_zprava_Analyza_pravniho_ramce.pdf" TargetMode="External"/><Relationship Id="rId66" Type="http://schemas.openxmlformats.org/officeDocument/2006/relationships/hyperlink" Target="http://www.strukturalni-fondy.cz/getmedia/cea0c39a-6e24-4005-972a-c0691b0202f1/2011-Analyza-AK-a-outsourcingu_cea0c39a-6e24-4005-972a-c0691b0202f1.zip?ext=.zip" TargetMode="External"/><Relationship Id="rId87" Type="http://schemas.openxmlformats.org/officeDocument/2006/relationships/hyperlink" Target="http://www.esfcr.cz/folder/4808" TargetMode="External"/><Relationship Id="rId110" Type="http://schemas.openxmlformats.org/officeDocument/2006/relationships/hyperlink" Target="http://www.mpo.cz/dokument106840.html" TargetMode="External"/><Relationship Id="rId131" Type="http://schemas.openxmlformats.org/officeDocument/2006/relationships/hyperlink" Target="http://www.esfcr.cz/file/7987/" TargetMode="External"/><Relationship Id="rId327" Type="http://schemas.openxmlformats.org/officeDocument/2006/relationships/hyperlink" Target="http://www.op-vk.cz/cs/siroka-verejnost/studie-a-analyzy/stanoveni-hodnot-monitorovaciho-indikatoru-op-vk-uplatneni-absolventu-podle-typu-vzdelani.html" TargetMode="External"/><Relationship Id="rId152" Type="http://schemas.openxmlformats.org/officeDocument/2006/relationships/hyperlink" Target="http://www.opzp2007-2013.cz/ke-stazeni/393/10978/detail/uzemni-disparity-kraju-v-ramci-realizace-opzp---1-faze-projektu/" TargetMode="External"/><Relationship Id="rId173" Type="http://schemas.openxmlformats.org/officeDocument/2006/relationships/hyperlink" Target="http://www.jihovychod.cz/vysledky-rop/evaluace" TargetMode="External"/><Relationship Id="rId194" Type="http://schemas.openxmlformats.org/officeDocument/2006/relationships/hyperlink" Target="http://www.rr-jihozapad.cz/dokumenty/rop-jihozapad/zavery-uzemnich-aspektu-implementace-rop-nuts-ii-jihozapad-1-6-vyzva.pdf" TargetMode="External"/><Relationship Id="rId208" Type="http://schemas.openxmlformats.org/officeDocument/2006/relationships/hyperlink" Target="http://www.vlada.cz/assets/ppov/ekonomicka-rada/aktualne/NERV_PetrZahradnik_-Rozvojove-priority-regionu-CR.doc" TargetMode="External"/><Relationship Id="rId229" Type="http://schemas.openxmlformats.org/officeDocument/2006/relationships/hyperlink" Target="http://www.ropstrednicechy.cz/documents.php?mid=ac38f56e-c5fc-11e3-a987-5254003d369b" TargetMode="External"/><Relationship Id="rId240" Type="http://schemas.openxmlformats.org/officeDocument/2006/relationships/hyperlink" Target="http://www.rr-strednimorava.cz/folder/518/" TargetMode="External"/><Relationship Id="rId261" Type="http://schemas.openxmlformats.org/officeDocument/2006/relationships/hyperlink" Target="http://www.rr-strednimorava.cz/folder/518/" TargetMode="External"/><Relationship Id="rId14" Type="http://schemas.openxmlformats.org/officeDocument/2006/relationships/hyperlink" Target="http://www.strukturalni-fondy.cz/Narodni-organ-pro-koordinaci/Evaluacni-cinnost-2/Strednedobe-hodnoceni-vecne-a-financni-realizace-N" TargetMode="External"/><Relationship Id="rId35" Type="http://schemas.openxmlformats.org/officeDocument/2006/relationships/hyperlink" Target="http://www.strukturalni-fondy.cz/getmedia/5849dc3a-ae79-4ff1-92cd-307d42ec54cd/Analyza-pouziti-CBA_10-07-28.pdf" TargetMode="External"/><Relationship Id="rId56" Type="http://schemas.openxmlformats.org/officeDocument/2006/relationships/hyperlink" Target="http://www.strukturalni-fondy.cz/getmedia/db655856-c706-4900-85ba-8b220e28d42b/Evaluace-RO-zmen-PD-IOP_db655856-c706-4900-85ba-8b220e28d42b.zip?ext=.zip" TargetMode="External"/><Relationship Id="rId77" Type="http://schemas.openxmlformats.org/officeDocument/2006/relationships/hyperlink" Target="http://www.opd.cz/cz/Studie-a-analyzy" TargetMode="External"/><Relationship Id="rId100" Type="http://schemas.openxmlformats.org/officeDocument/2006/relationships/hyperlink" Target="http://www.esfcr.cz/folder/5023/" TargetMode="External"/><Relationship Id="rId282" Type="http://schemas.openxmlformats.org/officeDocument/2006/relationships/hyperlink" Target="http://www.rada-severovychod.cz/file/5542/" TargetMode="External"/><Relationship Id="rId317" Type="http://schemas.openxmlformats.org/officeDocument/2006/relationships/hyperlink" Target="http://www.nuts2severozapad.cz/wp-content/uploads/2016/09/Evaluace_prinosu_ROP_SZ.pdf" TargetMode="External"/><Relationship Id="rId8" Type="http://schemas.openxmlformats.org/officeDocument/2006/relationships/hyperlink" Target="http://www.strukturalni-fondy.cz/Narodni-organ-pro-koordinaci/Evaluacni-cinnost-2/Prubezna-evaluace-stavu-realizace-Integrovanych-pl" TargetMode="External"/><Relationship Id="rId51" Type="http://schemas.openxmlformats.org/officeDocument/2006/relationships/hyperlink" Target="http://www.strukturalni-fondy.cz/getmedia/ebfbebe8-6c81-40d6-9579-a8b28b3ec025/Hodnoceni-absorpcni-kapacity-za-rok-2010_ebfbebe8-6c81-40d6-9579-a8b28b3ec025.doc?ext=.doc" TargetMode="External"/><Relationship Id="rId72" Type="http://schemas.openxmlformats.org/officeDocument/2006/relationships/hyperlink" Target="http://www.strukturalni-fondy.cz/getmedia/a0ada188-691a-4802-a804-14ee80b91457/Predbezne-posouzeni-vyuziti-financniho-nastroje-v-IROP_Zaverecna-zprava-projektu.docx?ext=.docx" TargetMode="External"/><Relationship Id="rId93" Type="http://schemas.openxmlformats.org/officeDocument/2006/relationships/hyperlink" Target="http://www.esfcr.cz/file/8294" TargetMode="External"/><Relationship Id="rId98" Type="http://schemas.openxmlformats.org/officeDocument/2006/relationships/hyperlink" Target="http://www.esfcr.cz/file/9361/" TargetMode="External"/><Relationship Id="rId121" Type="http://schemas.openxmlformats.org/officeDocument/2006/relationships/hyperlink" Target="http://www.prahafondy.eu/userfiles/File/OPPK-Dokumenty/Evaluace/Zhodnoceni_moznosti_aplikace_integrovaneho_planu_rozvoje_mesta_v_ramci_Operacniho_programu_Praha_Konkurenceschopnost.pdf" TargetMode="External"/><Relationship Id="rId142" Type="http://schemas.openxmlformats.org/officeDocument/2006/relationships/hyperlink" Target="http://www.op-vk.cz/cs/siroka-verejnost/studie-a-analyzy/prubezna-evaluace-op-vk.html" TargetMode="External"/><Relationship Id="rId163" Type="http://schemas.openxmlformats.org/officeDocument/2006/relationships/hyperlink" Target="http://www.opzp2007-2013.cz/ke-stazeni/393/14208/detail/analyza-mozne-podpory-verejneho-osvetleni-v-ramci-opzp-2007-2013/" TargetMode="External"/><Relationship Id="rId184" Type="http://schemas.openxmlformats.org/officeDocument/2006/relationships/hyperlink" Target="http://www.rr-jihozapad.cz/dokumenty/rop-jihozapad/analyza-absorpcni-kapacity-rop-nuts-ii-jihozapad-za-rok-2010.pdf" TargetMode="External"/><Relationship Id="rId189" Type="http://schemas.openxmlformats.org/officeDocument/2006/relationships/hyperlink" Target="http://www.rr-jihozapad.cz/dokumenty/rop-jihozapad/Duvody-vyrazeni-zadosti-v-1.-3.pdf" TargetMode="External"/><Relationship Id="rId219" Type="http://schemas.openxmlformats.org/officeDocument/2006/relationships/hyperlink" Target="http://www.rr-moravskoslezsko.cz/file/1503/" TargetMode="External"/><Relationship Id="rId3" Type="http://schemas.openxmlformats.org/officeDocument/2006/relationships/hyperlink" Target="http://www.strukturalni-fondy.cz/Narodni-organ-pro-koordinaci/Dokumenty/Zpravy-2/Tematicky-zamerene-studie/Zajisteni-synergickych-vazeb-mezi-operacnimi-progr" TargetMode="External"/><Relationship Id="rId214" Type="http://schemas.openxmlformats.org/officeDocument/2006/relationships/hyperlink" Target="http://www.rr-moravskoslezsko.cz/folder/783/" TargetMode="External"/><Relationship Id="rId230" Type="http://schemas.openxmlformats.org/officeDocument/2006/relationships/hyperlink" Target="http://www.ropstrednicechy.cz/documents.php?mid=0a47e3d2-0253-11e2-86f2-52540037481c" TargetMode="External"/><Relationship Id="rId235" Type="http://schemas.openxmlformats.org/officeDocument/2006/relationships/hyperlink" Target="http://www.ropstrednicechy.cz/documents.php?mid=d6382f20-94a5-102b-acac-00e0814daf34" TargetMode="External"/><Relationship Id="rId251" Type="http://schemas.openxmlformats.org/officeDocument/2006/relationships/hyperlink" Target="http://www.rr-strednimorava.cz/folder/518/" TargetMode="External"/><Relationship Id="rId256" Type="http://schemas.openxmlformats.org/officeDocument/2006/relationships/hyperlink" Target="http://www.rr-strednimorava.cz/folder/518/" TargetMode="External"/><Relationship Id="rId277" Type="http://schemas.openxmlformats.org/officeDocument/2006/relationships/hyperlink" Target="http://www.rada-severovychod.cz/folder/852" TargetMode="External"/><Relationship Id="rId298" Type="http://schemas.openxmlformats.org/officeDocument/2006/relationships/hyperlink" Target="http://www.nuts2severozapad.cz/wp-content/uploads/2012/01/Analyza_pro_revizi_ROPSZ_shrnuti.pdf" TargetMode="External"/><Relationship Id="rId25" Type="http://schemas.openxmlformats.org/officeDocument/2006/relationships/hyperlink" Target="http://www.strukturalni-fondy.cz/getmedia/70ee3e08-e981-4b31-8c27-a26025e0cf67/Studie-financni-krize-konecna-verze.pdf" TargetMode="External"/><Relationship Id="rId46" Type="http://schemas.openxmlformats.org/officeDocument/2006/relationships/hyperlink" Target="http://www.strukturalni-fondy.cz/getmedia/1a45435f-fc8d-45ad-80ef-0584600c86ac/SRR-2014-2020-_komplet-navrh_15-10.pdf" TargetMode="External"/><Relationship Id="rId67" Type="http://schemas.openxmlformats.org/officeDocument/2006/relationships/hyperlink" Target="https://www.strukturalni-fondy.cz/getmedia/ca709a53-3388-4d37-8361-538b85d9b530/zaverecna-zprava_FINAL_ca709a53-3388-4d37-8361-538b85d9b530.pdf" TargetMode="External"/><Relationship Id="rId116" Type="http://schemas.openxmlformats.org/officeDocument/2006/relationships/hyperlink" Target="http://www.mpo.cz/dokument66795.html" TargetMode="External"/><Relationship Id="rId137" Type="http://schemas.openxmlformats.org/officeDocument/2006/relationships/hyperlink" Target="http://www.op-vk.cz/cs/siroka-verejnost/studie-a-analyzy/pruchod-zaku-se-zdravotnim-postizenim-a-znevyhodnenim-do-terciarniho-vzdelavani-a-na-trh-prace.html" TargetMode="External"/><Relationship Id="rId158" Type="http://schemas.openxmlformats.org/officeDocument/2006/relationships/hyperlink" Target="http://www.opzp2007-2013.cz/ke-stazeni/393/14369/detail/opzp-strednedoba-evaluace---predane-a-akceptovane-vystupy/" TargetMode="External"/><Relationship Id="rId272" Type="http://schemas.openxmlformats.org/officeDocument/2006/relationships/hyperlink" Target="http://www.rr-strednimorava.cz/folder/518/" TargetMode="External"/><Relationship Id="rId293" Type="http://schemas.openxmlformats.org/officeDocument/2006/relationships/hyperlink" Target="http://www.nuts2severozapad.cz/wp-content/uploads/2011/02/hodnoceni_systemu_monitoringu_rop_sz.pdf" TargetMode="External"/><Relationship Id="rId302" Type="http://schemas.openxmlformats.org/officeDocument/2006/relationships/hyperlink" Target="http://www.nuts2severozapad.cz/wp-content/uploads/2012/01/RPV_ROPSZ_2009_shrnuti.pdf" TargetMode="External"/><Relationship Id="rId307" Type="http://schemas.openxmlformats.org/officeDocument/2006/relationships/hyperlink" Target="http://www.nuts2severozapad.cz/wp-content/uploads/2013/04/Dotaznikove-setreni_zajem-o-dotace_shrnuti.pdf" TargetMode="External"/><Relationship Id="rId323" Type="http://schemas.openxmlformats.org/officeDocument/2006/relationships/hyperlink" Target="http://www.esfcr.cz/folder/5090/" TargetMode="External"/><Relationship Id="rId328" Type="http://schemas.openxmlformats.org/officeDocument/2006/relationships/hyperlink" Target="http://www.esfcr.cz/file/7983_1_1" TargetMode="External"/><Relationship Id="rId20" Type="http://schemas.openxmlformats.org/officeDocument/2006/relationships/hyperlink" Target="http://www.s-f.cz/cs/Fondy-EU/Narodni-organ-pro-koordinaci/Evaluace/Evaluacni-cinnost-2/Evaluacni-studie-zapojeni-nestatniho-neziskoveho-s" TargetMode="External"/><Relationship Id="rId41" Type="http://schemas.openxmlformats.org/officeDocument/2006/relationships/hyperlink" Target="http://www.strukturalni-fondy.cz/getmedia/90ca48b1-7152-4e14-988a-c87bb07ad8ec/SEA-SRR_dokumentace_final-s-logy.pdf" TargetMode="External"/><Relationship Id="rId62" Type="http://schemas.openxmlformats.org/officeDocument/2006/relationships/hyperlink" Target="http://www.strukturalni-fondy.cz/getmedia/467cf5b1-5585-47ee-b735-a8dc1d368f86/Identifikace-barier-cerpani-financnich-prostredku_467cf5b1-5585-47ee-b735-a8dc1d368f86.pdf?ext=.pdf" TargetMode="External"/><Relationship Id="rId83" Type="http://schemas.openxmlformats.org/officeDocument/2006/relationships/hyperlink" Target="http://www.esfcr.cz/file/8726" TargetMode="External"/><Relationship Id="rId88" Type="http://schemas.openxmlformats.org/officeDocument/2006/relationships/hyperlink" Target="https://www.esfcr.cz/evaluace/-/dokument/748067" TargetMode="External"/><Relationship Id="rId111" Type="http://schemas.openxmlformats.org/officeDocument/2006/relationships/hyperlink" Target="http://www.mpo.cz/cz/podpora-podnikani/oppi/" TargetMode="External"/><Relationship Id="rId132" Type="http://schemas.openxmlformats.org/officeDocument/2006/relationships/hyperlink" Target="http://www.msmt.cz/vzdelavani/skolskareforma/postoje-a-nazory-verejnosti-skolstvi-a-vzdelavani?highlightWords=Anal%C3%BDza+struktury+postoj%C5%AF+o%C4%8Dek%C3%A1v%C3%A1n%C3%AD+ve%C5%99ejnosti+oblasti+%C5%A1kolstv%C3%AD%2C+v%C3%BDchovy+vzd%C4%9Bl%C3%A1v%C3%A1n%C3%AD" TargetMode="External"/><Relationship Id="rId153" Type="http://schemas.openxmlformats.org/officeDocument/2006/relationships/hyperlink" Target="http://www.opzp2007-2013.cz/ke-stazeni/393/13870/detail/zaverecna-zprava---zhodnoceni-mechanizmu-vyuzivani-prostredku-na-publicitu-operacniho-programu-zivotni-prostredi/" TargetMode="External"/><Relationship Id="rId174" Type="http://schemas.openxmlformats.org/officeDocument/2006/relationships/hyperlink" Target="http://www.jihovychod.cz/vysledky-rop/evaluace" TargetMode="External"/><Relationship Id="rId179" Type="http://schemas.openxmlformats.org/officeDocument/2006/relationships/hyperlink" Target="http://www.rr-jihozapad.cz/dokumenty/rop-jihozapad/Evaluace-komunikacnich-a-publicitnich-aktivit-ROP-NUTS-II-Jihozapad.pdf" TargetMode="External"/><Relationship Id="rId195" Type="http://schemas.openxmlformats.org/officeDocument/2006/relationships/hyperlink" Target="http://www.rr-jihozapad.cz/dokumenty/rop-jihozapad/Zhodnoceni-implementace-ROP-v-polovine-programoveho-obdobi-2007-2013.pdf" TargetMode="External"/><Relationship Id="rId209" Type="http://schemas.openxmlformats.org/officeDocument/2006/relationships/hyperlink" Target="https://www.mmr.cz/getmedia/2a148668-ee7d-4b85-b736-cb11535573f9/Ceska-republika-a-budoucnost-kohezni-politiky-EU.doc" TargetMode="External"/><Relationship Id="rId190" Type="http://schemas.openxmlformats.org/officeDocument/2006/relationships/hyperlink" Target="http://www.rr-jihozapad.cz/dokumenty/rop-jihozapad/uzemni-aspekty-implementace-rop-nuts-ii-jihozapadx.pdf" TargetMode="External"/><Relationship Id="rId204" Type="http://schemas.openxmlformats.org/officeDocument/2006/relationships/hyperlink" Target="http://www.rr-moravskoslezsko.cz/file/3529_1_1/" TargetMode="External"/><Relationship Id="rId220" Type="http://schemas.openxmlformats.org/officeDocument/2006/relationships/hyperlink" Target="http://www.rr-moravskoslezsko.cz/folder/940/display/" TargetMode="External"/><Relationship Id="rId225" Type="http://schemas.openxmlformats.org/officeDocument/2006/relationships/hyperlink" Target="http://www.ropstrednicechy.cz/documents.php?mid=d6382f20-94a5-102b-acac-00e0814daf34" TargetMode="External"/><Relationship Id="rId241" Type="http://schemas.openxmlformats.org/officeDocument/2006/relationships/hyperlink" Target="http://www.rr-strednimorava.cz/folder/518/" TargetMode="External"/><Relationship Id="rId246" Type="http://schemas.openxmlformats.org/officeDocument/2006/relationships/hyperlink" Target="http://www.rr-strednimorava.cz/folder/518/" TargetMode="External"/><Relationship Id="rId267" Type="http://schemas.openxmlformats.org/officeDocument/2006/relationships/hyperlink" Target="http://www.rr-strednimorava.cz/folder/518/" TargetMode="External"/><Relationship Id="rId288" Type="http://schemas.openxmlformats.org/officeDocument/2006/relationships/hyperlink" Target="http://www.rada-severovychod.cz/file/6693/" TargetMode="External"/><Relationship Id="rId15" Type="http://schemas.openxmlformats.org/officeDocument/2006/relationships/hyperlink" Target="http://www.strukturalni-fondy.cz/Narodni-organ-pro-koordinaci/Dokumenty/Zpravy-2/Tematicky-zamerene-studie/Analyza-absorpcni-kapacity-potencialnich-prijemcu-" TargetMode="External"/><Relationship Id="rId36" Type="http://schemas.openxmlformats.org/officeDocument/2006/relationships/hyperlink" Target="http://www.strukturalni-fondy.cz/getmedia/8ed4d7c3-117a-4f7e-ab6c-7255a4b452cc/vystup_Dopady_projektu_2007-2013_fin.pdf" TargetMode="External"/><Relationship Id="rId57" Type="http://schemas.openxmlformats.org/officeDocument/2006/relationships/hyperlink" Target="http://www.strukturalni-fondy.cz/getmedia/4ff37ac2-cb72-4a1a-811d-34edd028a2d7/Analyza-indikatorove-soustavy-IOP-a-OP-LZZ_4ff37ac2-cb72-4a1a-811d-34edd028a2d7.pdf?ext=.pdf" TargetMode="External"/><Relationship Id="rId106" Type="http://schemas.openxmlformats.org/officeDocument/2006/relationships/hyperlink" Target="http://www.prahafondy.eu/cz/oppa/dokumenty/evaluace.html" TargetMode="External"/><Relationship Id="rId127" Type="http://schemas.openxmlformats.org/officeDocument/2006/relationships/hyperlink" Target="http://www.opvavpi.cz/cs/siroka-verejnost/evaluace/prubezna-evaluace-projektu-podporenych-v-ramci-prioritnich-os-1-a-2-op-vavpi.html" TargetMode="External"/><Relationship Id="rId262" Type="http://schemas.openxmlformats.org/officeDocument/2006/relationships/hyperlink" Target="http://www.rr-strednimorava.cz/folder/518/" TargetMode="External"/><Relationship Id="rId283" Type="http://schemas.openxmlformats.org/officeDocument/2006/relationships/hyperlink" Target="http://www.rada-severovychod.cz/file/6230/" TargetMode="External"/><Relationship Id="rId313" Type="http://schemas.openxmlformats.org/officeDocument/2006/relationships/hyperlink" Target="http://www.nuts2severozapad.cz/wp-content/uploads/2015/01/Evaluace-procesu-kontroly_shrnuti.pdf" TargetMode="External"/><Relationship Id="rId318" Type="http://schemas.openxmlformats.org/officeDocument/2006/relationships/hyperlink" Target="http://www.op-vk.cz/cs/siroka-verejnost/studie-a-analyzy/analyza-individualniho-pristupu-pedagogu-k-zakum-se-specialnimi-vzdelavacimi-potrebami.html" TargetMode="External"/><Relationship Id="rId10" Type="http://schemas.openxmlformats.org/officeDocument/2006/relationships/hyperlink" Target="http://www.strukturalni-fondy.cz/Narodni-organ-pro-koordinaci/Evaluacni-cinnost-2/Zaverecna-zprava-ex-ante-evaluace-Narodniho-strate" TargetMode="External"/><Relationship Id="rId31" Type="http://schemas.openxmlformats.org/officeDocument/2006/relationships/hyperlink" Target="http://www.strukturalni-fondy.cz/getmedia/ee0624ec-22b4-4ee9-b8a3-7234aecd2a95/Udrzitelnost_Final.pdf" TargetMode="External"/><Relationship Id="rId52" Type="http://schemas.openxmlformats.org/officeDocument/2006/relationships/hyperlink" Target="http://www.strukturalni-fondy.cz/getmedia/bd588706-b42d-4db0-a911-1a741fcf0960/Rocni-problemove-vyhodnoceni-IOP-za-2008_bd588706-b42d-4db0-a911-1a741fcf0960.doc?ext=.doc" TargetMode="External"/><Relationship Id="rId73" Type="http://schemas.openxmlformats.org/officeDocument/2006/relationships/hyperlink" Target="http://www.strukturalni-fondy.cz/getmedia/cf2a61f7-d41a-484c-8647-989d4ecd618a/Evaluace-realizace-FN-JESSICA-s-ohledem-na-vyuzitelnost-pro-programove-obdobi-2014-%e2%80%93-2020.pdf?ext=.pdf" TargetMode="External"/><Relationship Id="rId78" Type="http://schemas.openxmlformats.org/officeDocument/2006/relationships/hyperlink" Target="http://www.opd.cz/cz/Studie-a-analyzy" TargetMode="External"/><Relationship Id="rId94" Type="http://schemas.openxmlformats.org/officeDocument/2006/relationships/hyperlink" Target="https://forum.esfcr.cz/" TargetMode="External"/><Relationship Id="rId99" Type="http://schemas.openxmlformats.org/officeDocument/2006/relationships/hyperlink" Target="http://www.esfcr.cz/file/7969" TargetMode="External"/><Relationship Id="rId101" Type="http://schemas.openxmlformats.org/officeDocument/2006/relationships/hyperlink" Target="https://www.esfcr.cz/file/9823/" TargetMode="External"/><Relationship Id="rId122" Type="http://schemas.openxmlformats.org/officeDocument/2006/relationships/hyperlink" Target="http://www.prahafondy.eu/userfiles/File/OPPK-Dokumenty/Evaluace/Studie_k_priprave_obsahoveho_zamereni_a_urceni_pripustnych_prijemcu_podpory_v_ramci_pristi_vyzvy_OPPK__3.3.pdf" TargetMode="External"/><Relationship Id="rId143" Type="http://schemas.openxmlformats.org/officeDocument/2006/relationships/hyperlink" Target="http://www.op-vk.cz/cs/siroka-verejnost/studie-a-analyzy/evaluace-prvnich-globalnich-grantu.html" TargetMode="External"/><Relationship Id="rId148" Type="http://schemas.openxmlformats.org/officeDocument/2006/relationships/hyperlink" Target="http://www.opzp2007-2013.cz/ke-stazeni/393/4892/detail/zavery-a-doporuceni-k-systemu-indikatoru-opzp/" TargetMode="External"/><Relationship Id="rId164" Type="http://schemas.openxmlformats.org/officeDocument/2006/relationships/hyperlink" Target="http://www.jihovychod.cz/vysledky-rop/evaluace" TargetMode="External"/><Relationship Id="rId169" Type="http://schemas.openxmlformats.org/officeDocument/2006/relationships/hyperlink" Target="http://www.jihovychod.cz/vysledky-rop/evaluace" TargetMode="External"/><Relationship Id="rId185" Type="http://schemas.openxmlformats.org/officeDocument/2006/relationships/hyperlink" Target="http://www.rr-jihozapad.cz/dokumenty/rop-jihozapad/Anayza-apsorpcni-kapacity-2009.pdf" TargetMode="External"/><Relationship Id="rId4" Type="http://schemas.openxmlformats.org/officeDocument/2006/relationships/hyperlink" Target="http://www.strukturalni-fondy.cz/Narodni-organ-pro-koordinaci/Evaluacni-cinnost-2/Evaluace-a-optimalizace-nastaveni-systemu-hodnocen" TargetMode="External"/><Relationship Id="rId9" Type="http://schemas.openxmlformats.org/officeDocument/2006/relationships/hyperlink" Target="http://www.strukturalni-fondy.cz/Narodni-organ-pro-koordinaci/Evaluacni-cinnost-2/Strategicka-zprava-CR-2009" TargetMode="External"/><Relationship Id="rId180" Type="http://schemas.openxmlformats.org/officeDocument/2006/relationships/hyperlink" Target="http://www.rr-jihozapad.cz/dokumenty/rop-jihozapad/vyhodnoceni-uspesnosti-publicitnich-aktivit-ROP-NUTS-II-Jihozapad.pdf" TargetMode="External"/><Relationship Id="rId210" Type="http://schemas.openxmlformats.org/officeDocument/2006/relationships/hyperlink" Target="http://www.rr-moravskoslezsko.cz/folder/788/" TargetMode="External"/><Relationship Id="rId215" Type="http://schemas.openxmlformats.org/officeDocument/2006/relationships/hyperlink" Target="http://www.rr-moravskoslezsko.cz/folder/781/" TargetMode="External"/><Relationship Id="rId236" Type="http://schemas.openxmlformats.org/officeDocument/2006/relationships/hyperlink" Target="http://www.ropstrednicechy.cz/documents.php?mid=ac38f56e-c5fc-11e3-a987-5254003d369b" TargetMode="External"/><Relationship Id="rId257" Type="http://schemas.openxmlformats.org/officeDocument/2006/relationships/hyperlink" Target="http://www.rr-strednimorava.cz/folder/518/" TargetMode="External"/><Relationship Id="rId278" Type="http://schemas.openxmlformats.org/officeDocument/2006/relationships/hyperlink" Target="http://www.rada-severovychod.cz/file/5274" TargetMode="External"/><Relationship Id="rId26" Type="http://schemas.openxmlformats.org/officeDocument/2006/relationships/hyperlink" Target="http://www.strukturalni-fondy.cz/getmedia/7c448a61-82ef-442d-9fc3-d81052a14015/TISK_FINAL_Kohezni_politika_V4.pdf" TargetMode="External"/><Relationship Id="rId231" Type="http://schemas.openxmlformats.org/officeDocument/2006/relationships/hyperlink" Target="http://www.ropstrednicechy.cz/documents.php?mid=0a47e3d2-0253-11e2-86f2-52540037481c" TargetMode="External"/><Relationship Id="rId252" Type="http://schemas.openxmlformats.org/officeDocument/2006/relationships/hyperlink" Target="http://www.rr-strednimorava.cz/folder/518/" TargetMode="External"/><Relationship Id="rId273" Type="http://schemas.openxmlformats.org/officeDocument/2006/relationships/hyperlink" Target="http://www.rada-severovychod.cz/file/939" TargetMode="External"/><Relationship Id="rId294" Type="http://schemas.openxmlformats.org/officeDocument/2006/relationships/hyperlink" Target="http://www.nuts2severozapad.cz/wp-content/uploads/2011/02/hodnoceni_systemu_impl_rop_sz_cast2.pdf" TargetMode="External"/><Relationship Id="rId308" Type="http://schemas.openxmlformats.org/officeDocument/2006/relationships/hyperlink" Target="http://www.nuts2severozapad.cz/wp-content/uploads/2012/11/Zhodnoceni-prinosu-projektu_shrnuti.pdf" TargetMode="External"/><Relationship Id="rId329" Type="http://schemas.openxmlformats.org/officeDocument/2006/relationships/hyperlink" Target="http://www.prahafondy.eu/userfiles/File/OPPK-Dokumenty/evaluacni%20zprava%20vecneho%20a%20financniho%20pokroku%20k%2031.10.2009_OPPK.pdf" TargetMode="External"/><Relationship Id="rId47" Type="http://schemas.openxmlformats.org/officeDocument/2006/relationships/hyperlink" Target="http://www.strukturalni-fondy.cz/cs/Fondy-EU/Kohezni-politika-EU/Posouzeni-vlivu-Dohody-o-partnerstvi-pro-programov" TargetMode="External"/><Relationship Id="rId68" Type="http://schemas.openxmlformats.org/officeDocument/2006/relationships/hyperlink" Target="http://portal.cenia.cz/eiasea/detail/SEA_MZP171K" TargetMode="External"/><Relationship Id="rId89" Type="http://schemas.openxmlformats.org/officeDocument/2006/relationships/hyperlink" Target="http://www.esfcr.cz/file/7703" TargetMode="External"/><Relationship Id="rId112" Type="http://schemas.openxmlformats.org/officeDocument/2006/relationships/hyperlink" Target="http://www.czechinvest.org/data/files/text-oppi-34.pdf" TargetMode="External"/><Relationship Id="rId133" Type="http://schemas.openxmlformats.org/officeDocument/2006/relationships/hyperlink" Target="http://www.esfcr.cz/file/7990" TargetMode="External"/><Relationship Id="rId154" Type="http://schemas.openxmlformats.org/officeDocument/2006/relationships/hyperlink" Target="http://www.opzp2007-2013.cz/ke-stazeni/393/13869/detail/analyza-indikatoru-oblasti-podpory-4-1-zkvalitneni-nakladani-s-odpady/" TargetMode="External"/><Relationship Id="rId175" Type="http://schemas.openxmlformats.org/officeDocument/2006/relationships/hyperlink" Target="http://www.jihovychod.cz/vysledky-rop/evaluace" TargetMode="External"/><Relationship Id="rId196" Type="http://schemas.openxmlformats.org/officeDocument/2006/relationships/hyperlink" Target="http://www.rr-jihozapad.cz/dokumenty/rop-jihozapad/studie-ipru-nuts-ii-jihozapad.pdf" TargetMode="External"/><Relationship Id="rId200" Type="http://schemas.openxmlformats.org/officeDocument/2006/relationships/hyperlink" Target="http://www.rr-moravskoslezsko.cz/folder/787/" TargetMode="External"/><Relationship Id="rId16" Type="http://schemas.openxmlformats.org/officeDocument/2006/relationships/hyperlink" Target="http://www.strukturalni-fondy.cz/Narodni-organ-pro-koordinaci/Novinky/Zjednoduseni-procesu-pri-cerpani-evropskych-prostr" TargetMode="External"/><Relationship Id="rId221" Type="http://schemas.openxmlformats.org/officeDocument/2006/relationships/hyperlink" Target="http://www.rr-moravskoslezsko.cz/folder/972/" TargetMode="External"/><Relationship Id="rId242" Type="http://schemas.openxmlformats.org/officeDocument/2006/relationships/hyperlink" Target="http://www.rr-strednimorava.cz/folder/518/" TargetMode="External"/><Relationship Id="rId263" Type="http://schemas.openxmlformats.org/officeDocument/2006/relationships/hyperlink" Target="http://www.rr-strednimorava.cz/folder/518/" TargetMode="External"/><Relationship Id="rId284" Type="http://schemas.openxmlformats.org/officeDocument/2006/relationships/hyperlink" Target="http://www.rada-severovychod.cz/file/6231/" TargetMode="External"/><Relationship Id="rId319" Type="http://schemas.openxmlformats.org/officeDocument/2006/relationships/hyperlink" Target="http://www.op-vk.cz/cs/siroka-verejnost/studie-a-analyzy/sociologicky-vyzkum-zamereny-na-podoby-a-priciny-segregace-deti-zakyn-zaku-a-mladych-lidi-ze-sociokulturne-znevyhodnujiciho-prostredi.html" TargetMode="External"/><Relationship Id="rId37" Type="http://schemas.openxmlformats.org/officeDocument/2006/relationships/hyperlink" Target="http://www.strukturalni-fondy.cz/getmedia/7db2909d-3c5a-4c6f-bd53-a664a3bac522/MMR_zaverecna-zprava_FINAL.pdf" TargetMode="External"/><Relationship Id="rId58" Type="http://schemas.openxmlformats.org/officeDocument/2006/relationships/hyperlink" Target="http://www.strukturalni-fondy.cz/getmedia/bde47106-595e-4001-b991-b31450ea3fec/Analyza-komunikacnich-potreb-MV-v-oblasti-SF-EU_bde47106-595e-4001-b991-b31450ea3fec.pdf?ext=.pdf" TargetMode="External"/><Relationship Id="rId79" Type="http://schemas.openxmlformats.org/officeDocument/2006/relationships/hyperlink" Target="http://www.opd.cz/cz/Studie-a-analyzy" TargetMode="External"/><Relationship Id="rId102" Type="http://schemas.openxmlformats.org/officeDocument/2006/relationships/hyperlink" Target="http://www.esfcr.cz/07-13/oplzz/analyza-socialne-vyloucenych-lokalit-v-cr-1" TargetMode="External"/><Relationship Id="rId123" Type="http://schemas.openxmlformats.org/officeDocument/2006/relationships/hyperlink" Target="http://www.prahafondy.eu/userfiles/File/OPPK-Dokumenty/Evaluace/Analyza_MSP_v_Praze.pdf" TargetMode="External"/><Relationship Id="rId144" Type="http://schemas.openxmlformats.org/officeDocument/2006/relationships/hyperlink" Target="http://www.esfcr.cz/folder/4885/" TargetMode="External"/><Relationship Id="rId330" Type="http://schemas.openxmlformats.org/officeDocument/2006/relationships/hyperlink" Target="http://www.esfcr.cz/file/9360/" TargetMode="External"/><Relationship Id="rId90" Type="http://schemas.openxmlformats.org/officeDocument/2006/relationships/hyperlink" Target="http://www.esfcr.cz/file/7782" TargetMode="External"/><Relationship Id="rId165" Type="http://schemas.openxmlformats.org/officeDocument/2006/relationships/hyperlink" Target="http://www.jihovychod.cz/vysledky-rop/evaluace" TargetMode="External"/><Relationship Id="rId186" Type="http://schemas.openxmlformats.org/officeDocument/2006/relationships/hyperlink" Target="http://www.rr-jihozapad.cz/dokumenty/rop-jihozapad/rocni-problemove-vyhodnoceni-ROP-2009.pdf" TargetMode="External"/><Relationship Id="rId211" Type="http://schemas.openxmlformats.org/officeDocument/2006/relationships/hyperlink" Target="http://www.rr-moravskoslezsko.cz/folder/785/" TargetMode="External"/><Relationship Id="rId232" Type="http://schemas.openxmlformats.org/officeDocument/2006/relationships/hyperlink" Target="http://www.ropstrednicechy.cz/documents.php?mid=0a47e3d2-0253-11e2-86f2-52540037481c" TargetMode="External"/><Relationship Id="rId253" Type="http://schemas.openxmlformats.org/officeDocument/2006/relationships/hyperlink" Target="http://www.rr-strednimorava.cz/folder/518/" TargetMode="External"/><Relationship Id="rId274" Type="http://schemas.openxmlformats.org/officeDocument/2006/relationships/hyperlink" Target="http://www.rada-severovychod.cz/file/1345" TargetMode="External"/><Relationship Id="rId295" Type="http://schemas.openxmlformats.org/officeDocument/2006/relationships/hyperlink" Target="http://www.nuts2severozapad.cz/wp-content/uploads/2011/02/prubezne_hodnoceni_rop_sz.pdf" TargetMode="External"/><Relationship Id="rId309" Type="http://schemas.openxmlformats.org/officeDocument/2006/relationships/hyperlink" Target="http://www.nuts2severozapad.cz/wp-content/uploads/2012/08/Evaluace-kontroly-VZ_shrnuti.pdf" TargetMode="External"/><Relationship Id="rId27" Type="http://schemas.openxmlformats.org/officeDocument/2006/relationships/hyperlink" Target="http://www.strukturalni-fondy.cz/getmedia/f6225515-ed1f-49ce-b61d-a87258cfc31f/Shrnuti-vystupu-projektu_091124_f1.pdf" TargetMode="External"/><Relationship Id="rId48" Type="http://schemas.openxmlformats.org/officeDocument/2006/relationships/hyperlink" Target="http://www.strukturalni-fondy.cz/getmedia/3ae6440b-3eb9-4baf-92db-52c3ef6ba478/exante-hodnoceni-IOP_zz_3ae6440b-3eb9-4baf-92db-52c3ef6ba478.pdf?ext=.pdf" TargetMode="External"/><Relationship Id="rId69" Type="http://schemas.openxmlformats.org/officeDocument/2006/relationships/hyperlink" Target="http://www.strukturalni-fondy.cz/getmedia/c5b0f806-da14-4a16-951d-35d7324db243/CBA-Zprava_final_09092010_c5b0f806-da14-4a16-951d-35d7324db243.doc?ext=.doc" TargetMode="External"/><Relationship Id="rId113" Type="http://schemas.openxmlformats.org/officeDocument/2006/relationships/hyperlink" Target="http://www.mpo.cz/dokument80157.html" TargetMode="External"/><Relationship Id="rId134" Type="http://schemas.openxmlformats.org/officeDocument/2006/relationships/hyperlink" Target="http://www.esfcr.cz/file/7984_1_1/" TargetMode="External"/><Relationship Id="rId320" Type="http://schemas.openxmlformats.org/officeDocument/2006/relationships/hyperlink" Target="http://www.op-vk.cz/cs/siroka-verejnost/studie-a-analyzy/" TargetMode="External"/><Relationship Id="rId80" Type="http://schemas.openxmlformats.org/officeDocument/2006/relationships/hyperlink" Target="http://portal.cenia.cz/eiasea/detail/SEA_MZP155K" TargetMode="External"/><Relationship Id="rId155" Type="http://schemas.openxmlformats.org/officeDocument/2006/relationships/hyperlink" Target="http://www.opzp2007-2013.cz/ke-stazeni/393/14582/detail/evaluacni-studie-bat/" TargetMode="External"/><Relationship Id="rId176" Type="http://schemas.openxmlformats.org/officeDocument/2006/relationships/hyperlink" Target="http://www.jihovychod.cz/vysledky-rop/evaluace" TargetMode="External"/><Relationship Id="rId197" Type="http://schemas.openxmlformats.org/officeDocument/2006/relationships/hyperlink" Target="http://www.rr-jihozapad.cz/dokumenty/rop-jihozapad/Evaluace-nastaveni-indiktorove-soustavy-financniho-a-vecneho-pokroku-ROP-NUTS-II-Jihozapad.pdf" TargetMode="External"/><Relationship Id="rId201" Type="http://schemas.openxmlformats.org/officeDocument/2006/relationships/hyperlink" Target="http://www.rr-moravskoslezsko.cz/folder/881/" TargetMode="External"/><Relationship Id="rId222" Type="http://schemas.openxmlformats.org/officeDocument/2006/relationships/hyperlink" Target="http://www.rr-moravskoslezsko.cz/folder/973/" TargetMode="External"/><Relationship Id="rId243" Type="http://schemas.openxmlformats.org/officeDocument/2006/relationships/hyperlink" Target="http://www.rr-strednimorava.cz/folder/518/" TargetMode="External"/><Relationship Id="rId264" Type="http://schemas.openxmlformats.org/officeDocument/2006/relationships/hyperlink" Target="http://www.rr-strednimorava.cz/folder/518/" TargetMode="External"/><Relationship Id="rId285" Type="http://schemas.openxmlformats.org/officeDocument/2006/relationships/hyperlink" Target="http://www.rada-severovychod.cz/file/6356/" TargetMode="External"/><Relationship Id="rId17" Type="http://schemas.openxmlformats.org/officeDocument/2006/relationships/hyperlink" Target="http://www.strukturalni-fondy.cz/Narodni-organ-pro-koordinaci/Dokumenty/Zpravy-2/Tematicky-zamerene-studie/Analyza-pripravenosti-mest-a-moznosti-jejich-zapoj" TargetMode="External"/><Relationship Id="rId38" Type="http://schemas.openxmlformats.org/officeDocument/2006/relationships/hyperlink" Target="http://www.strukturalni-fondy.cz/getmedia/bbd93bb1-853b-4f3c-8434-8b41279c565a/REG-MMR_IREAS-analyza__110517-obj1005.pdf" TargetMode="External"/><Relationship Id="rId59" Type="http://schemas.openxmlformats.org/officeDocument/2006/relationships/hyperlink" Target="http://www.strukturalni-fondy.cz/getmedia/275a8630-7256-44fe-9a2f-284e9d306046/100312-Zaverecna-zprava_Optimalizace-procesu_275a8630-7256-44fe-9a2f-284e9d306046.docx?ext=.docx" TargetMode="External"/><Relationship Id="rId103" Type="http://schemas.openxmlformats.org/officeDocument/2006/relationships/hyperlink" Target="https://www.esfcr.cz/documents/21802/4541458/Soci%C3%A1ln%C3%AD+inovace+2014-2015/a76b8626-677c-45de-b098-25f15be95417" TargetMode="External"/><Relationship Id="rId124" Type="http://schemas.openxmlformats.org/officeDocument/2006/relationships/hyperlink" Target="http://www.prahafondy.eu/cz/budoucnost-2014/op-praha---pol-rustu-cr/1147_ex-ante-hodnoceni-op-praha---pol-rustu-cr.html" TargetMode="External"/><Relationship Id="rId310" Type="http://schemas.openxmlformats.org/officeDocument/2006/relationships/hyperlink" Target="http://www.nuts2severozapad.cz/wp-content/uploads/2013/11/Aktualizace-analyzy-absorpcni-kapacity_shrnuti.pdf" TargetMode="External"/><Relationship Id="rId70" Type="http://schemas.openxmlformats.org/officeDocument/2006/relationships/hyperlink" Target="http://www.strukturalni-fondy.cz/getmedia/4fe26736-d4ac-4d11-9f9f-4263b977e096/Zprava_Analyza-Abs-kapacity_IOP_OP-LZZ_4fe26736-d4ac-4d11-9f9f-4263b977e096.pdf?ext=.pdf" TargetMode="External"/><Relationship Id="rId91" Type="http://schemas.openxmlformats.org/officeDocument/2006/relationships/hyperlink" Target="http://www.esfcr.cz/file/8120" TargetMode="External"/><Relationship Id="rId145" Type="http://schemas.openxmlformats.org/officeDocument/2006/relationships/hyperlink" Target="http://www.op-vk.cz/cs/siroka-verejnost/studie-a-analyzy/evaluace-popularizace-vav.html" TargetMode="External"/><Relationship Id="rId166" Type="http://schemas.openxmlformats.org/officeDocument/2006/relationships/hyperlink" Target="http://www.jihovychod.cz/vysledky-rop/evaluace" TargetMode="External"/><Relationship Id="rId187" Type="http://schemas.openxmlformats.org/officeDocument/2006/relationships/hyperlink" Target="http://www.rr-jihozapad.cz/dokumenty/rop-jihozapad/Rocni-problemove-vyhodnoceni-ROP-2008.pdf" TargetMode="External"/><Relationship Id="rId331" Type="http://schemas.openxmlformats.org/officeDocument/2006/relationships/printerSettings" Target="../printerSettings/printerSettings1.bin"/><Relationship Id="rId1" Type="http://schemas.openxmlformats.org/officeDocument/2006/relationships/hyperlink" Target="http://www.strukturalni-fondy.cz/Narodni-organ-pro-koordinaci/Dokumenty/Materialy-do-vlady/Analyza-vecneho-pokroku-operacnich-programu-v-ramc" TargetMode="External"/><Relationship Id="rId212" Type="http://schemas.openxmlformats.org/officeDocument/2006/relationships/hyperlink" Target="http://www.rr-moravskoslezsko.cz/folder/786/" TargetMode="External"/><Relationship Id="rId233" Type="http://schemas.openxmlformats.org/officeDocument/2006/relationships/hyperlink" Target="http://www.ropstrednicechy.cz/documents.php?mid=4d5bd31a-8607-102c-8f28-00e0814daf34" TargetMode="External"/><Relationship Id="rId254" Type="http://schemas.openxmlformats.org/officeDocument/2006/relationships/hyperlink" Target="http://www.rr-strednimorava.cz/folder/518/" TargetMode="External"/><Relationship Id="rId28" Type="http://schemas.openxmlformats.org/officeDocument/2006/relationships/hyperlink" Target="http://www.strukturalni-fondy.cz/getmedia/ec8278b6-5a6f-4b67-bdf6-8fadfed8c1ec/ABC-FINALNI-ZPRAVA_091023_FINAL.pdf" TargetMode="External"/><Relationship Id="rId49" Type="http://schemas.openxmlformats.org/officeDocument/2006/relationships/hyperlink" Target="http://www.strukturalni-fondy.cz/getmedia/fdf5bf85-2d22-4114-aafd-c2eb1b1e9838/Hodnoceni-absorpcni-kapacity-za-rok-2008_fdf5bf85-2d22-4114-aafd-c2eb1b1e9838.doc?ext=.doc" TargetMode="External"/><Relationship Id="rId114" Type="http://schemas.openxmlformats.org/officeDocument/2006/relationships/hyperlink" Target="http://www.mpo.cz/dokument148578.html" TargetMode="External"/><Relationship Id="rId275" Type="http://schemas.openxmlformats.org/officeDocument/2006/relationships/hyperlink" Target="http://www.rada-severovychod.cz/evaluacni-projekty-uskutecnene-v-roce-2007" TargetMode="External"/><Relationship Id="rId296" Type="http://schemas.openxmlformats.org/officeDocument/2006/relationships/hyperlink" Target="http://www.nuts2severozapad.cz/wp-content/uploads/2012/01/Uzemne_zamerena_evaluace_ROPSZ_shrnuti.pdf" TargetMode="External"/><Relationship Id="rId300" Type="http://schemas.openxmlformats.org/officeDocument/2006/relationships/hyperlink" Target="http://www.nuts2severozapad.cz/wp-content/uploads/2012/01/Nesrovnalosti_shrnuti.pdf" TargetMode="External"/><Relationship Id="rId60" Type="http://schemas.openxmlformats.org/officeDocument/2006/relationships/hyperlink" Target="http://www.strukturalni-fondy.cz/getmedia/01d87eda-d7d2-4b33-96c2-de7b0ef13c53/Evaluace-ZS-MV-CR_01d87eda-d7d2-4b33-96c2-de7b0ef13c53.zip?ext=.zip" TargetMode="External"/><Relationship Id="rId81" Type="http://schemas.openxmlformats.org/officeDocument/2006/relationships/hyperlink" Target="http://www.opd.cz/Providers/Document.ashx?id=993" TargetMode="External"/><Relationship Id="rId135" Type="http://schemas.openxmlformats.org/officeDocument/2006/relationships/hyperlink" Target="http://www.msmt.cz/uploads/OP_VK/Evaluace/Hodnoceni_ukoncenych_IPn_ZaverecnaZprava.pdf" TargetMode="External"/><Relationship Id="rId156" Type="http://schemas.openxmlformats.org/officeDocument/2006/relationships/hyperlink" Target="http://www.opzp2007-2013.cz/ke-stazeni/393/15846/detail/hodnoceni-sea---opzp-2014---2020/" TargetMode="External"/><Relationship Id="rId177" Type="http://schemas.openxmlformats.org/officeDocument/2006/relationships/hyperlink" Target="http://www.jihovychod.cz/vysledky-rop/evaluace" TargetMode="External"/><Relationship Id="rId198" Type="http://schemas.openxmlformats.org/officeDocument/2006/relationships/hyperlink" Target="http://www.rr-jihozapad.cz/dokumenty/rop-jihozapad/Ex-ante-evaluace-ROP-NUTS-II-Jihozapad.pdf" TargetMode="External"/><Relationship Id="rId321" Type="http://schemas.openxmlformats.org/officeDocument/2006/relationships/hyperlink" Target="http://www.esfcr.cz/folder/4979/" TargetMode="External"/><Relationship Id="rId202" Type="http://schemas.openxmlformats.org/officeDocument/2006/relationships/hyperlink" Target="http://www.rr-moravskoslezsko.cz/folder/792/" TargetMode="External"/><Relationship Id="rId223" Type="http://schemas.openxmlformats.org/officeDocument/2006/relationships/hyperlink" Target="http://www.rr-moravskoslezsko.cz/folder/974/" TargetMode="External"/><Relationship Id="rId244" Type="http://schemas.openxmlformats.org/officeDocument/2006/relationships/hyperlink" Target="http://www.rr-strednimorava.cz/folder/518/" TargetMode="External"/><Relationship Id="rId18" Type="http://schemas.openxmlformats.org/officeDocument/2006/relationships/hyperlink" Target="http://www.strukturalni-fondy.cz/Narodni-organ-pro-koordinaci/Dokumenty/Zpravy-2/Tematicky-zamerene-studie/Analyza-moznosti-poskytovani-mikropujcek-v-CR" TargetMode="External"/><Relationship Id="rId39" Type="http://schemas.openxmlformats.org/officeDocument/2006/relationships/hyperlink" Target="http://www.strukturalni-fondy.cz/getmedia/e81a5c63-1ca1-475c-ac2e-e2bd9c1a2512/Integrovane-pristupy-revize-RG-final-31_1_Loga.pdf" TargetMode="External"/><Relationship Id="rId265" Type="http://schemas.openxmlformats.org/officeDocument/2006/relationships/hyperlink" Target="http://www.rr-strednimorava.cz/folder/518/" TargetMode="External"/><Relationship Id="rId286" Type="http://schemas.openxmlformats.org/officeDocument/2006/relationships/hyperlink" Target="http://www.rada-severovychod.cz/evaluacni-projekty-realizovane-v-roce-2015" TargetMode="External"/><Relationship Id="rId50" Type="http://schemas.openxmlformats.org/officeDocument/2006/relationships/hyperlink" Target="http://www.strukturalni-fondy.cz/getmedia/a55f4f60-24b4-42d3-9385-d403e6bb346d/Hodnoceni-absorpcni-kapacity-za-rok-2009_a55f4f60-24b4-42d3-9385-d403e6bb346d.doc?ext=.doc" TargetMode="External"/><Relationship Id="rId104" Type="http://schemas.openxmlformats.org/officeDocument/2006/relationships/hyperlink" Target="http://www.esfcr.cz/folder/5188/" TargetMode="External"/><Relationship Id="rId125" Type="http://schemas.openxmlformats.org/officeDocument/2006/relationships/hyperlink" Target="http://www.opvavpi.cz/cs/siroka-verejnost/evaluace/evaluace-zpracovane-pro-ridici-organ-op-vavpi.html" TargetMode="External"/><Relationship Id="rId146" Type="http://schemas.openxmlformats.org/officeDocument/2006/relationships/hyperlink" Target="http://www.opzp2007-2013.cz/ke-stazeni/393/16351/detail/strednedoba-strategie-zlepseni-kvality-ovzdusi-v-cr/" TargetMode="External"/><Relationship Id="rId167" Type="http://schemas.openxmlformats.org/officeDocument/2006/relationships/hyperlink" Target="http://www.jihovychod.cz/vysledky-rop/evaluace" TargetMode="External"/><Relationship Id="rId188" Type="http://schemas.openxmlformats.org/officeDocument/2006/relationships/hyperlink" Target="http://www.rr-jihozapad.cz/dokumenty/rop-jihozapad/Duvody-vyrazeni-zadosti-ve-5.-6.-vyzve.pdf" TargetMode="External"/><Relationship Id="rId311" Type="http://schemas.openxmlformats.org/officeDocument/2006/relationships/hyperlink" Target="http://www.nuts2severozapad.cz/wp-content/uploads/2014/07/Analyza-absorpcni-kapacity.pdf" TargetMode="External"/><Relationship Id="rId332" Type="http://schemas.openxmlformats.org/officeDocument/2006/relationships/vmlDrawing" Target="../drawings/vmlDrawing1.vml"/><Relationship Id="rId71" Type="http://schemas.openxmlformats.org/officeDocument/2006/relationships/hyperlink" Target="http://www.strukturalni-fondy.cz/cs/Microsites/Integrovany-OP/Dokumenty" TargetMode="External"/><Relationship Id="rId92" Type="http://schemas.openxmlformats.org/officeDocument/2006/relationships/hyperlink" Target="http://www.esfcr.cz/file/8798" TargetMode="External"/><Relationship Id="rId213" Type="http://schemas.openxmlformats.org/officeDocument/2006/relationships/hyperlink" Target="http://www.rr-moravskoslezsko.cz/file/2356/" TargetMode="External"/><Relationship Id="rId234" Type="http://schemas.openxmlformats.org/officeDocument/2006/relationships/hyperlink" Target="http://www.ropstrednicechy.cz/documents.php?mid=4d5bd31a-8607-102c-8f28-00e0814daf34" TargetMode="External"/><Relationship Id="rId2" Type="http://schemas.openxmlformats.org/officeDocument/2006/relationships/hyperlink" Target="http://www.strukturalni-fondy.cz/Narodni-organ-pro-koordinaci/Dokumenty/Zpravy-2/Tematicky-zamerene-studie/Optimalizace-Narodniho-ciselniku-indikatoru" TargetMode="External"/><Relationship Id="rId29" Type="http://schemas.openxmlformats.org/officeDocument/2006/relationships/hyperlink" Target="http://www.strukturalni-fondy.cz/getmedia/b955a0d3-4c58-418d-bc1a-2cf30098fe40/Zkusenosti-z-auditu-RKV_final.pdf" TargetMode="External"/><Relationship Id="rId255" Type="http://schemas.openxmlformats.org/officeDocument/2006/relationships/hyperlink" Target="http://www.rr-strednimorava.cz/folder/518/" TargetMode="External"/><Relationship Id="rId276" Type="http://schemas.openxmlformats.org/officeDocument/2006/relationships/hyperlink" Target="http://www.rada-severovychod.cz/ex-ante-hodnoceni-rop-severovychod" TargetMode="External"/><Relationship Id="rId297" Type="http://schemas.openxmlformats.org/officeDocument/2006/relationships/hyperlink" Target="http://www.nuts2severozapad.cz/wp-content/uploads/2012/01/IPRM_ROPSZ_shrnuti.pdf" TargetMode="External"/><Relationship Id="rId40" Type="http://schemas.openxmlformats.org/officeDocument/2006/relationships/hyperlink" Target="http://www.strukturalni-fondy.cz/getmedia/173433c7-294e-45b6-9bf4-6fa93670dd82/46_2011_Naviga4_Vyhodnoceni-komunikacnich-a-propagacnich-aktivit_zaverecna-zprava.pdf" TargetMode="External"/><Relationship Id="rId115" Type="http://schemas.openxmlformats.org/officeDocument/2006/relationships/hyperlink" Target="http://www.mpo.cz/dokument66866.html" TargetMode="External"/><Relationship Id="rId136" Type="http://schemas.openxmlformats.org/officeDocument/2006/relationships/hyperlink" Target="http://www.op-vk.cz/filemanager/files/file.php?file=29049" TargetMode="External"/><Relationship Id="rId157" Type="http://schemas.openxmlformats.org/officeDocument/2006/relationships/hyperlink" Target="http://www.opzp2007-2013.cz/ke-stazeni/393/14572/detail/system-monitoringu-v-oblasti-podpory-4-1/" TargetMode="External"/><Relationship Id="rId178" Type="http://schemas.openxmlformats.org/officeDocument/2006/relationships/hyperlink" Target="http://www.jihovychod.cz/vysledky-rop/evaluace" TargetMode="External"/><Relationship Id="rId301" Type="http://schemas.openxmlformats.org/officeDocument/2006/relationships/hyperlink" Target="http://www.nuts2severozapad.cz/wp-content/uploads/2011/02/roc_zhodn_rop_sz_2008_man_shrnuti_final.pdf" TargetMode="External"/><Relationship Id="rId322" Type="http://schemas.openxmlformats.org/officeDocument/2006/relationships/hyperlink" Target="http://www.esfcr.cz/folder/5157/" TargetMode="External"/><Relationship Id="rId61" Type="http://schemas.openxmlformats.org/officeDocument/2006/relationships/hyperlink" Target="http://www.strukturalni-fondy.cz/getmedia/b357e049-d13b-4dd0-856d-06b37155b8aa/Analyza-zefektivneni-cerpani-prostredku-ze-SF_b357e049-d13b-4dd0-856d-06b37155b8aa.pdf?ext=.pdf" TargetMode="External"/><Relationship Id="rId82" Type="http://schemas.openxmlformats.org/officeDocument/2006/relationships/hyperlink" Target="http://www.esfcr.cz/file/6005" TargetMode="External"/><Relationship Id="rId199" Type="http://schemas.openxmlformats.org/officeDocument/2006/relationships/hyperlink" Target="http://www.rr-moravskoslezsko.cz/file/1505/" TargetMode="External"/><Relationship Id="rId203" Type="http://schemas.openxmlformats.org/officeDocument/2006/relationships/hyperlink" Target="http://www.rr-moravskoslezsko.cz/file/3189/" TargetMode="External"/><Relationship Id="rId19" Type="http://schemas.openxmlformats.org/officeDocument/2006/relationships/hyperlink" Target="http://databaze-strategie.cz/" TargetMode="External"/><Relationship Id="rId224" Type="http://schemas.openxmlformats.org/officeDocument/2006/relationships/hyperlink" Target="http://www.ropstrednicechy.cz/documents.php?mid=90efa56a-94a5-102b-acac-00e0814daf34" TargetMode="External"/><Relationship Id="rId245" Type="http://schemas.openxmlformats.org/officeDocument/2006/relationships/hyperlink" Target="http://www.rr-strednimorava.cz/folder/518/" TargetMode="External"/><Relationship Id="rId266" Type="http://schemas.openxmlformats.org/officeDocument/2006/relationships/hyperlink" Target="http://www.rr-strednimorava.cz/folder/518/" TargetMode="External"/><Relationship Id="rId287" Type="http://schemas.openxmlformats.org/officeDocument/2006/relationships/hyperlink" Target="http://www.rada-severovychod.cz/evaluacni-projekty-realizovane-v-roce-2015" TargetMode="External"/><Relationship Id="rId30" Type="http://schemas.openxmlformats.org/officeDocument/2006/relationships/hyperlink" Target="http://www.strukturalni-fondy.cz/getmedia/db7c99f2-9a35-4aea-a04a-8f4a126867b3/summary_of_audits_final1_PWC.pdf" TargetMode="External"/><Relationship Id="rId105" Type="http://schemas.openxmlformats.org/officeDocument/2006/relationships/hyperlink" Target="http://www.prahafondy.eu/userfiles/File/OPPA%20dokumenty/Evaluace/Evaluace_KoP_OPPA_OPPK_Zaverecna_zprava.pdf" TargetMode="External"/><Relationship Id="rId126" Type="http://schemas.openxmlformats.org/officeDocument/2006/relationships/hyperlink" Target="http://www.msmt.cz/strukturalni-fondy-1/ex-ante-evaluace-op-vvv" TargetMode="External"/><Relationship Id="rId147" Type="http://schemas.openxmlformats.org/officeDocument/2006/relationships/hyperlink" Target="http://www.opzp2007-2013.cz/ke-stazeni/393/16352/detail/ex-ante-hodnoceni-opzp-pro-budouci-programove-obdobi-2014-2020/" TargetMode="External"/><Relationship Id="rId168" Type="http://schemas.openxmlformats.org/officeDocument/2006/relationships/hyperlink" Target="http://www.jihovychod.cz/vysledky-rop/evaluace" TargetMode="External"/><Relationship Id="rId312" Type="http://schemas.openxmlformats.org/officeDocument/2006/relationships/hyperlink" Target="http://www.nuts2severozapad.cz/wp-content/uploads/2014/11/Analyza-firemni-kultury_shrnuti.pdf" TargetMode="External"/><Relationship Id="rId33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V555"/>
  <sheetViews>
    <sheetView tabSelected="1" zoomScale="80" zoomScaleNormal="80" zoomScaleSheetLayoutView="70" workbookViewId="0">
      <pane xSplit="4" ySplit="2" topLeftCell="P3" activePane="bottomRight" state="frozen"/>
      <selection activeCell="J378" sqref="J378"/>
      <selection pane="topRight" activeCell="J378" sqref="J378"/>
      <selection pane="bottomLeft" activeCell="J378" sqref="J378"/>
      <selection pane="bottomRight" sqref="A1:T1"/>
    </sheetView>
  </sheetViews>
  <sheetFormatPr defaultRowHeight="15" x14ac:dyDescent="0.25"/>
  <cols>
    <col min="1" max="1" width="6.7109375" style="63" customWidth="1"/>
    <col min="2" max="2" width="8.140625" style="63" customWidth="1"/>
    <col min="3" max="3" width="8.42578125" style="63" customWidth="1"/>
    <col min="4" max="4" width="49" style="64" customWidth="1"/>
    <col min="5" max="5" width="92.140625" style="64" customWidth="1"/>
    <col min="6" max="6" width="14.28515625" style="63" customWidth="1"/>
    <col min="7" max="7" width="13.7109375" style="63" customWidth="1"/>
    <col min="8" max="8" width="10.7109375" style="63" customWidth="1"/>
    <col min="9" max="9" width="23.28515625" style="4" customWidth="1"/>
    <col min="10" max="10" width="25.85546875" style="65" customWidth="1"/>
    <col min="11" max="11" width="18.5703125" style="4" customWidth="1"/>
    <col min="12" max="12" width="21" style="4" customWidth="1"/>
    <col min="13" max="16" width="10.7109375" customWidth="1"/>
    <col min="17" max="17" width="25.85546875" customWidth="1"/>
    <col min="18" max="18" width="19.42578125" style="5" customWidth="1"/>
    <col min="19" max="19" width="25.85546875" style="5" customWidth="1"/>
    <col min="20" max="20" width="37.7109375" style="4" customWidth="1"/>
    <col min="21" max="21" width="37.42578125" style="57" customWidth="1"/>
    <col min="22" max="22" width="12" style="2" customWidth="1"/>
    <col min="23" max="16384" width="9.140625" style="2"/>
  </cols>
  <sheetData>
    <row r="1" spans="1:21" ht="21" x14ac:dyDescent="0.25">
      <c r="A1" s="84" t="s">
        <v>0</v>
      </c>
      <c r="B1" s="85"/>
      <c r="C1" s="85"/>
      <c r="D1" s="85"/>
      <c r="E1" s="85"/>
      <c r="F1" s="85"/>
      <c r="G1" s="85"/>
      <c r="H1" s="85"/>
      <c r="I1" s="85"/>
      <c r="J1" s="85"/>
      <c r="K1" s="85"/>
      <c r="L1" s="85"/>
      <c r="M1" s="85"/>
      <c r="N1" s="85"/>
      <c r="O1" s="85"/>
      <c r="P1" s="85"/>
      <c r="Q1" s="85"/>
      <c r="R1" s="85"/>
      <c r="S1" s="85"/>
      <c r="T1" s="86"/>
      <c r="U1" s="56"/>
    </row>
    <row r="2" spans="1:21" s="1" customFormat="1" ht="63" customHeight="1" x14ac:dyDescent="0.25">
      <c r="A2" s="11" t="s">
        <v>1</v>
      </c>
      <c r="B2" s="11" t="s">
        <v>2</v>
      </c>
      <c r="C2" s="12" t="s">
        <v>3</v>
      </c>
      <c r="D2" s="12" t="s">
        <v>4</v>
      </c>
      <c r="E2" s="13" t="s">
        <v>5</v>
      </c>
      <c r="F2" s="11" t="s">
        <v>6</v>
      </c>
      <c r="G2" s="11" t="s">
        <v>7</v>
      </c>
      <c r="H2" s="11" t="s">
        <v>8</v>
      </c>
      <c r="I2" s="11" t="s">
        <v>9</v>
      </c>
      <c r="J2" s="14" t="s">
        <v>10</v>
      </c>
      <c r="K2" s="11" t="s">
        <v>11</v>
      </c>
      <c r="L2" s="11" t="s">
        <v>12</v>
      </c>
      <c r="M2" s="11" t="s">
        <v>13</v>
      </c>
      <c r="N2" s="10" t="s">
        <v>14</v>
      </c>
      <c r="O2" s="11" t="s">
        <v>15</v>
      </c>
      <c r="P2" s="10" t="s">
        <v>14</v>
      </c>
      <c r="Q2" s="11" t="s">
        <v>16</v>
      </c>
      <c r="R2" s="11" t="s">
        <v>17</v>
      </c>
      <c r="S2" s="15" t="s">
        <v>18</v>
      </c>
      <c r="T2" s="11" t="s">
        <v>19</v>
      </c>
      <c r="U2" s="11" t="s">
        <v>405</v>
      </c>
    </row>
    <row r="3" spans="1:21" ht="60" x14ac:dyDescent="0.25">
      <c r="A3" s="71"/>
      <c r="B3" s="71" t="s">
        <v>402</v>
      </c>
      <c r="C3" s="71" t="s">
        <v>404</v>
      </c>
      <c r="D3" s="72" t="s">
        <v>403</v>
      </c>
      <c r="E3" s="73"/>
      <c r="F3" s="71"/>
      <c r="G3" s="71"/>
      <c r="H3" s="71"/>
      <c r="I3" s="59"/>
      <c r="J3" s="59" t="s">
        <v>33</v>
      </c>
      <c r="K3" s="59"/>
      <c r="L3" s="59"/>
      <c r="M3" s="74"/>
      <c r="N3" s="74"/>
      <c r="O3" s="74"/>
      <c r="P3" s="74"/>
      <c r="Q3" s="74"/>
      <c r="R3" s="58"/>
      <c r="S3" s="58"/>
      <c r="T3" s="59"/>
      <c r="U3" s="59" t="s">
        <v>469</v>
      </c>
    </row>
    <row r="4" spans="1:21" ht="60" x14ac:dyDescent="0.25">
      <c r="A4" s="25" t="str">
        <f>'[2]TE ROP SM'!A47</f>
        <v>21.</v>
      </c>
      <c r="B4" s="25" t="str">
        <f>'[2]TE ROP SM'!B47</f>
        <v>RR SM</v>
      </c>
      <c r="C4" s="25" t="str">
        <f>'[2]TE ROP SM'!C47</f>
        <v>ROP SM</v>
      </c>
      <c r="D4" s="17" t="str">
        <f>'[2]TE ROP SM'!D47</f>
        <v xml:space="preserve">Zhodnocení plnění horizontálních kritérií ROP Střední Morava a vyhodnocení jejich vlivu na ukazatele SEA programu </v>
      </c>
      <c r="E4" s="26" t="str">
        <f>'[2]TE ROP SM'!E47</f>
        <v>Cílem této analýzy  bylo shrnutí z evaluace mid-term „Hodnocení implementace ROP Střední Morava v polovině programového období 2007-2013“ zpracované firmou HOPE s rozpracováním, resp. zanalyzováním některých částí, kde to firma HOPE, ve vztahu k horizontálním tématům, doporučovala .</v>
      </c>
      <c r="F4" s="8" t="str">
        <f>'[2]TE ROP SM'!F47</f>
        <v>ukončeno</v>
      </c>
      <c r="G4" s="25" t="str">
        <f>'[2]TE ROP SM'!G47</f>
        <v>interní</v>
      </c>
      <c r="H4" s="25" t="str">
        <f>'[2]TE ROP SM'!H47</f>
        <v>on-going</v>
      </c>
      <c r="I4" s="8" t="str">
        <f>'[2]TE ROP SM'!I47</f>
        <v>horizontální témata/ udržitelný rozvoj</v>
      </c>
      <c r="J4" s="8" t="s">
        <v>33</v>
      </c>
      <c r="K4" s="8" t="str">
        <f>'[2]TE ROP SM'!J47</f>
        <v>–</v>
      </c>
      <c r="L4" s="8" t="str">
        <f>'[2]TE ROP SM'!K47</f>
        <v>desk research</v>
      </c>
      <c r="M4" s="16" t="str">
        <f>'[2]TE ROP SM'!L47</f>
        <v>červen</v>
      </c>
      <c r="N4" s="16">
        <f>'[2]TE ROP SM'!M47</f>
        <v>2011</v>
      </c>
      <c r="O4" s="25" t="str">
        <f>'[2]TE ROP SM'!N47</f>
        <v>červenec</v>
      </c>
      <c r="P4" s="25">
        <f>'[2]TE ROP SM'!O47</f>
        <v>2011</v>
      </c>
      <c r="Q4" s="8" t="str">
        <f>'[2]TE ROP SM'!P47</f>
        <v>–</v>
      </c>
      <c r="R4" s="40">
        <f>'[2]TE ROP SM'!Q47</f>
        <v>0</v>
      </c>
      <c r="S4" s="40">
        <f>'[2]TE ROP SM'!R47</f>
        <v>0</v>
      </c>
      <c r="T4" s="75" t="s">
        <v>336</v>
      </c>
      <c r="U4" s="60" t="s">
        <v>470</v>
      </c>
    </row>
    <row r="5" spans="1:21" ht="105" x14ac:dyDescent="0.25">
      <c r="A5" s="25" t="str">
        <f>'[2]TE ROP SM'!A43</f>
        <v>17.</v>
      </c>
      <c r="B5" s="25" t="str">
        <f>'[2]TE ROP SM'!B43</f>
        <v>RR SM</v>
      </c>
      <c r="C5" s="25" t="str">
        <f>'[2]TE ROP SM'!C43</f>
        <v>ROP SM</v>
      </c>
      <c r="D5" s="17" t="str">
        <f>'[2]TE ROP SM'!D43</f>
        <v>Analýza plnění závazných monitorovacích indikátorů ROP Střední Morava (stav k 20. 1. 2011)</v>
      </c>
      <c r="E5" s="26" t="str">
        <f>'[2]TE ROP SM'!E43</f>
        <v xml:space="preserve">Cílem této analýzy bylo nejen upozornit na problémy s plněním některých indikátorů, ale také doporučit ke zvážení taková opatření, která povedou k naplnění cílových hodnot indikátorů, nebo alespoň k maximálnímu přiblížení cílových hodnot indikátorů, ke kterým se v Programovém dokumentu ROP SM řídící orgán (ROP SM) vůči Evropské komisi zavázal.
Zpracování analýzy bylo rozděleno na dva segmenty, a to na monitorovací indikátory, které nejsou naplňovány a na monitorovací indikátory, které jsou naopak přeplňovány:
</v>
      </c>
      <c r="F5" s="8" t="str">
        <f>'[2]TE ROP SM'!F43</f>
        <v>ukončeno</v>
      </c>
      <c r="G5" s="25" t="str">
        <f>'[2]TE ROP SM'!G43</f>
        <v>interní</v>
      </c>
      <c r="H5" s="25" t="str">
        <f>'[2]TE ROP SM'!H43</f>
        <v>on-going</v>
      </c>
      <c r="I5" s="8" t="str">
        <f>'[2]TE ROP SM'!I43</f>
        <v>indikátory</v>
      </c>
      <c r="J5" s="8" t="s">
        <v>33</v>
      </c>
      <c r="K5" s="8" t="str">
        <f>'[2]TE ROP SM'!J43</f>
        <v>–</v>
      </c>
      <c r="L5" s="8" t="str">
        <f>'[2]TE ROP SM'!K43</f>
        <v>desk research</v>
      </c>
      <c r="M5" s="16" t="str">
        <f>'[2]TE ROP SM'!L43</f>
        <v>únor</v>
      </c>
      <c r="N5" s="16">
        <f>'[2]TE ROP SM'!M43</f>
        <v>2011</v>
      </c>
      <c r="O5" s="25" t="str">
        <f>'[2]TE ROP SM'!N43</f>
        <v>březen</v>
      </c>
      <c r="P5" s="25">
        <f>'[2]TE ROP SM'!O43</f>
        <v>2011</v>
      </c>
      <c r="Q5" s="8" t="str">
        <f>'[2]TE ROP SM'!P43</f>
        <v>–</v>
      </c>
      <c r="R5" s="40">
        <f>'[2]TE ROP SM'!Q43</f>
        <v>0</v>
      </c>
      <c r="S5" s="40">
        <f>'[2]TE ROP SM'!R43</f>
        <v>0</v>
      </c>
      <c r="T5" s="23" t="s">
        <v>336</v>
      </c>
      <c r="U5" s="60" t="s">
        <v>471</v>
      </c>
    </row>
    <row r="6" spans="1:21" ht="90" x14ac:dyDescent="0.25">
      <c r="A6" s="25" t="str">
        <f>'[2]TE ROP SM'!A45</f>
        <v>19.</v>
      </c>
      <c r="B6" s="25" t="str">
        <f>'[2]TE ROP SM'!B45</f>
        <v>RR SM</v>
      </c>
      <c r="C6" s="25" t="str">
        <f>'[2]TE ROP SM'!C45</f>
        <v>ROP SM</v>
      </c>
      <c r="D6" s="17" t="str">
        <f>'[2]TE ROP SM'!D45</f>
        <v>Analýza plnění monitorovacích indikátorů ROP Střední Morava podklad pro změnu č. 2 ROP Střední Morava
 (stav k 13. 6. 2011)</v>
      </c>
      <c r="E6" s="26" t="str">
        <f>'[2]TE ROP SM'!E45</f>
        <v xml:space="preserve">
Cílem této analýzy bylo provést zhodnocení stávajícího stavu v plnění monitorovacích indikátorů a relevantní výpočet nových cílových hodnot u jednoho dlouhodobě neplněného monitorovacího indikátoru (brownfields) a dvanácti přeplňovaných indikátoru (nad 200%). Analýza sloužila jako podklad pro zpracování žádosti o změnu č. 2 ROP SM do Evropské komise.
</v>
      </c>
      <c r="F6" s="8" t="str">
        <f>'[2]TE ROP SM'!F45</f>
        <v>ukončeno</v>
      </c>
      <c r="G6" s="25" t="str">
        <f>'[2]TE ROP SM'!G45</f>
        <v>interní</v>
      </c>
      <c r="H6" s="25" t="str">
        <f>'[2]TE ROP SM'!H45</f>
        <v>on-going</v>
      </c>
      <c r="I6" s="8" t="str">
        <f>'[2]TE ROP SM'!I45</f>
        <v>indikátory</v>
      </c>
      <c r="J6" s="8" t="s">
        <v>33</v>
      </c>
      <c r="K6" s="8" t="str">
        <f>'[2]TE ROP SM'!J45</f>
        <v>–</v>
      </c>
      <c r="L6" s="8" t="str">
        <f>'[2]TE ROP SM'!K45</f>
        <v>desk research</v>
      </c>
      <c r="M6" s="16" t="str">
        <f>'[2]TE ROP SM'!L45</f>
        <v>červen</v>
      </c>
      <c r="N6" s="16">
        <f>'[2]TE ROP SM'!M45</f>
        <v>2011</v>
      </c>
      <c r="O6" s="25" t="str">
        <f>'[2]TE ROP SM'!N45</f>
        <v>červenec</v>
      </c>
      <c r="P6" s="25">
        <f>'[2]TE ROP SM'!O45</f>
        <v>2011</v>
      </c>
      <c r="Q6" s="8" t="str">
        <f>'[2]TE ROP SM'!P45</f>
        <v>–</v>
      </c>
      <c r="R6" s="40">
        <f>'[2]TE ROP SM'!Q45</f>
        <v>0</v>
      </c>
      <c r="S6" s="40">
        <f>'[2]TE ROP SM'!R45</f>
        <v>0</v>
      </c>
      <c r="T6" s="75" t="s">
        <v>336</v>
      </c>
      <c r="U6" s="60" t="s">
        <v>471</v>
      </c>
    </row>
    <row r="7" spans="1:21" ht="75" x14ac:dyDescent="0.25">
      <c r="A7" s="25" t="str">
        <f>'[2]TE_ROP JV'!A42</f>
        <v>16.</v>
      </c>
      <c r="B7" s="25" t="str">
        <f>'[2]TE_ROP JV'!B42</f>
        <v>RR JV</v>
      </c>
      <c r="C7" s="25" t="str">
        <f>'[2]TE_ROP JV'!C42</f>
        <v>ROP JV</v>
      </c>
      <c r="D7" s="17" t="str">
        <f>'[2]TE_ROP JV'!D42</f>
        <v xml:space="preserve">Monitoring návštěvnosti cyklistických stezek spolufinancovaných z ROP JV </v>
      </c>
      <c r="E7" s="26" t="str">
        <f>'[2]TE_ROP JV'!E42</f>
        <v xml:space="preserve">Tato evaluační studie slouží jako podklad pro zjištění plnění indikátoru 611105 Počet uživatelů nových cyklo a hippo stezek po prvním roce provozu. </v>
      </c>
      <c r="F7" s="8" t="str">
        <f>'[2]TE_ROP JV'!F42</f>
        <v>ukončeno</v>
      </c>
      <c r="G7" s="25" t="str">
        <f>'[2]TE_ROP JV'!G42</f>
        <v>externí</v>
      </c>
      <c r="H7" s="25" t="str">
        <f>'[2]TE_ROP JV'!H42</f>
        <v>on-going</v>
      </c>
      <c r="I7" s="8" t="str">
        <f>'[2]TE_ROP JV'!I42</f>
        <v>indikátory</v>
      </c>
      <c r="J7" s="8" t="s">
        <v>33</v>
      </c>
      <c r="K7" s="8" t="str">
        <f>'[2]TE_ROP JV'!J42</f>
        <v>–</v>
      </c>
      <c r="L7" s="8" t="str">
        <f>'[2]TE_ROP JV'!K42</f>
        <v>terénní sběr dat pomocí elektronického sčítače a následné statistické vyhodnoc ení</v>
      </c>
      <c r="M7" s="16" t="str">
        <f>'[2]TE_ROP JV'!L42</f>
        <v>duben</v>
      </c>
      <c r="N7" s="16">
        <f>'[2]TE_ROP JV'!M42</f>
        <v>2012</v>
      </c>
      <c r="O7" s="25" t="str">
        <f>'[2]TE_ROP JV'!N42</f>
        <v>říjen</v>
      </c>
      <c r="P7" s="25">
        <f>'[2]TE_ROP JV'!O42</f>
        <v>2012</v>
      </c>
      <c r="Q7" s="8" t="str">
        <f>'[2]TE_ROP JV'!P42</f>
        <v>Nadace Partnerství</v>
      </c>
      <c r="R7" s="40" t="str">
        <f>'[2]TE_ROP JV'!Q42</f>
        <v>do 150 000,- Kč</v>
      </c>
      <c r="S7" s="40" t="str">
        <f>'[2]TE_ROP JV'!R42</f>
        <v>149 900,- Kč</v>
      </c>
      <c r="T7" s="8" t="s">
        <v>249</v>
      </c>
      <c r="U7" s="59" t="s">
        <v>465</v>
      </c>
    </row>
    <row r="8" spans="1:21" ht="75" x14ac:dyDescent="0.25">
      <c r="A8" s="25" t="str">
        <f>'[2]TE_ROP JV'!A46</f>
        <v>20.</v>
      </c>
      <c r="B8" s="25" t="str">
        <f>'[2]TE_ROP JV'!B46</f>
        <v>RR JV</v>
      </c>
      <c r="C8" s="25" t="str">
        <f>'[2]TE_ROP JV'!C46</f>
        <v>ROP JV</v>
      </c>
      <c r="D8" s="17" t="str">
        <f>'[2]TE_ROP JV'!D46</f>
        <v xml:space="preserve">Monitoring návštěvnosti cyklistických stezek spolufinancovaných z ROP JV </v>
      </c>
      <c r="E8" s="26" t="str">
        <f>'[2]TE_ROP JV'!E46</f>
        <v xml:space="preserve">Evaluační studie umožní srovnání vývoje návštěvnosti cyklostezek v čase. </v>
      </c>
      <c r="F8" s="8" t="str">
        <f>'[2]TE_ROP JV'!F46</f>
        <v>ukončeno</v>
      </c>
      <c r="G8" s="25" t="str">
        <f>'[2]TE_ROP JV'!G46</f>
        <v>externí</v>
      </c>
      <c r="H8" s="25" t="str">
        <f>'[2]TE_ROP JV'!H46</f>
        <v>on-going</v>
      </c>
      <c r="I8" s="8" t="str">
        <f>'[2]TE_ROP JV'!I46</f>
        <v>indikátory</v>
      </c>
      <c r="J8" s="8" t="s">
        <v>33</v>
      </c>
      <c r="K8" s="8" t="str">
        <f>'[2]TE_ROP JV'!J46</f>
        <v>–</v>
      </c>
      <c r="L8" s="8" t="str">
        <f>'[2]TE_ROP JV'!K46</f>
        <v>terénní sběr dat pomocí elektronického sčítače a následné statistické vyhodnoc ení</v>
      </c>
      <c r="M8" s="16" t="str">
        <f>'[2]TE_ROP JV'!L46</f>
        <v>červen</v>
      </c>
      <c r="N8" s="16">
        <f>'[2]TE_ROP JV'!M46</f>
        <v>2014</v>
      </c>
      <c r="O8" s="25" t="str">
        <f>'[2]TE_ROP JV'!N46</f>
        <v>říjen</v>
      </c>
      <c r="P8" s="25">
        <f>'[2]TE_ROP JV'!O46</f>
        <v>2014</v>
      </c>
      <c r="Q8" s="8" t="str">
        <f>'[2]TE_ROP JV'!P46</f>
        <v>–</v>
      </c>
      <c r="R8" s="40" t="str">
        <f>'[2]TE_ROP JV'!Q46</f>
        <v>195 000,- Kč</v>
      </c>
      <c r="S8" s="40" t="str">
        <f>'[2]TE_ROP JV'!R46</f>
        <v>198 640,- Kč</v>
      </c>
      <c r="T8" s="8" t="s">
        <v>249</v>
      </c>
      <c r="U8" s="59" t="s">
        <v>465</v>
      </c>
    </row>
    <row r="9" spans="1:21" ht="60" x14ac:dyDescent="0.25">
      <c r="A9" s="25">
        <f>'[2]TE ROP SM'!A86</f>
        <v>60</v>
      </c>
      <c r="B9" s="25" t="str">
        <f>'[2]TE ROP SM'!B86</f>
        <v>RR SM</v>
      </c>
      <c r="C9" s="25" t="str">
        <f>'[2]TE ROP SM'!C86</f>
        <v>ROP SM</v>
      </c>
      <c r="D9" s="17" t="str">
        <f>'[2]TE ROP SM'!D86</f>
        <v xml:space="preserve">Vyhodnocení přínosů a dopadů ROP Střední Morava dle věcných témat  </v>
      </c>
      <c r="E9" s="26" t="str">
        <f>'[2]TE ROP SM'!E86</f>
        <v xml:space="preserve">Cílem evaluace je podrobný popis dosaženého pokroku, kterého bylo dosaženo při provádění ROP Střední Morava podle věcných témat v návaznosti na prioritní osy ROP Střední Morava. Součástí hodnocení pokroku jsou jak jednotlivé priority, které by měly být popsány ve vztahu ke specifickým a ověřitelným cílům prostřednictvím ukazatelů uvedených v programu, tak i cílená opatření. </v>
      </c>
      <c r="F9" s="8" t="str">
        <f>'[2]TE ROP SM'!F86</f>
        <v>v realizaci</v>
      </c>
      <c r="G9" s="25" t="str">
        <f>'[2]TE ROP SM'!G86</f>
        <v>interní</v>
      </c>
      <c r="H9" s="25" t="str">
        <f>'[2]TE ROP SM'!H86</f>
        <v>on-going</v>
      </c>
      <c r="I9" s="8" t="str">
        <f>'[2]TE ROP SM'!I86</f>
        <v>dopadová evaluace v oblasti…</v>
      </c>
      <c r="J9" s="8" t="s">
        <v>33</v>
      </c>
      <c r="K9" s="8" t="str">
        <f>'[2]TE ROP SM'!J86</f>
        <v>–</v>
      </c>
      <c r="L9" s="8" t="str">
        <f>'[2]TE ROP SM'!K86</f>
        <v>desk research</v>
      </c>
      <c r="M9" s="16" t="str">
        <f>'[2]TE ROP SM'!L86</f>
        <v>leden</v>
      </c>
      <c r="N9" s="16">
        <f>'[2]TE ROP SM'!M86</f>
        <v>2016</v>
      </c>
      <c r="O9" s="25" t="str">
        <f>'[2]TE ROP SM'!N86</f>
        <v>červen</v>
      </c>
      <c r="P9" s="25">
        <f>'[2]TE ROP SM'!O86</f>
        <v>2016</v>
      </c>
      <c r="Q9" s="8" t="str">
        <f>'[2]TE ROP SM'!P86</f>
        <v>–</v>
      </c>
      <c r="R9" s="40">
        <f>'[2]TE ROP SM'!Q86</f>
        <v>0</v>
      </c>
      <c r="S9" s="40">
        <f>'[2]TE ROP SM'!R86</f>
        <v>0</v>
      </c>
      <c r="T9" s="8"/>
      <c r="U9" s="60" t="s">
        <v>471</v>
      </c>
    </row>
    <row r="10" spans="1:21" ht="330" x14ac:dyDescent="0.25">
      <c r="A10" s="25" t="str">
        <f>[2]TE_NOK!A58</f>
        <v>32.</v>
      </c>
      <c r="B10" s="25" t="str">
        <f>[2]TE_NOK!B58</f>
        <v>MMR</v>
      </c>
      <c r="C10" s="25" t="s">
        <v>20</v>
      </c>
      <c r="D10" s="17" t="str">
        <f>[2]TE_NOK!D58</f>
        <v>Hodnocení přínosů pro EU-15 v důsledku provádění politiky soudržnosti v zemích V4</v>
      </c>
      <c r="E10" s="26" t="str">
        <f>[2]TE_NOK!E58</f>
        <v>Zhodnotit přínosy plynoucí pro státy EU 15 z implementace kohezní politiky v České republice</v>
      </c>
      <c r="F10" s="8" t="str">
        <f>[2]TE_NOK!F58</f>
        <v>ukončeno</v>
      </c>
      <c r="G10" s="25" t="str">
        <f>[2]TE_NOK!G58</f>
        <v>externí</v>
      </c>
      <c r="H10" s="25" t="str">
        <f>[2]TE_NOK!H58</f>
        <v>ad-hoc</v>
      </c>
      <c r="I10" s="8" t="str">
        <f>[2]TE_NOK!I58</f>
        <v>Dopadová evaluace v oblasti…</v>
      </c>
      <c r="J10" s="8" t="s">
        <v>33</v>
      </c>
      <c r="K10" s="8" t="str">
        <f>[2]TE_NOK!J58</f>
        <v>podpora podnikání</v>
      </c>
      <c r="L10" s="8" t="str">
        <f>[2]TE_NOK!K58</f>
        <v>makroekonomické modelování</v>
      </c>
      <c r="M10" s="16" t="str">
        <f>[2]TE_NOK!M58</f>
        <v>listopad</v>
      </c>
      <c r="N10" s="16">
        <f>[2]TE_NOK!N58</f>
        <v>2010</v>
      </c>
      <c r="O10" s="25" t="str">
        <f>[2]TE_NOK!O58</f>
        <v>leden</v>
      </c>
      <c r="P10" s="25">
        <f>[2]TE_NOK!P58</f>
        <v>2011</v>
      </c>
      <c r="Q10" s="8" t="str">
        <f>[2]TE_NOK!Q58</f>
        <v xml:space="preserve">EEIP a.s. </v>
      </c>
      <c r="R10" s="27" t="str">
        <f>[2]TE_NOK!R58</f>
        <v>500 000,-</v>
      </c>
      <c r="S10" s="27">
        <f>[2]TE_NOK!S58</f>
        <v>459760</v>
      </c>
      <c r="T10" s="8" t="s">
        <v>76</v>
      </c>
      <c r="U10" s="8" t="s">
        <v>472</v>
      </c>
    </row>
    <row r="11" spans="1:21" ht="195" x14ac:dyDescent="0.25">
      <c r="A11" s="25" t="str">
        <f>'[2]TE_OP LZZ'!A34</f>
        <v>8.</v>
      </c>
      <c r="B11" s="25" t="str">
        <f>'[2]TE_OP LZZ'!B34</f>
        <v>MPSV</v>
      </c>
      <c r="C11" s="25" t="str">
        <f>'[2]TE_OP LZZ'!C34</f>
        <v>OP LZZ</v>
      </c>
      <c r="D11" s="17" t="str">
        <f>'[2]TE_OP LZZ'!D34</f>
        <v>Průběžná dlouhodobá (longitudinální) studie účinků podpory OP LZZ na cílové skupiny programu</v>
      </c>
      <c r="E11" s="26" t="str">
        <f>'[2]TE_OP LZZ'!E34</f>
        <v xml:space="preserve">Základní cíle evaluační studie jsou následující:
1. Získat komplexní informace o vlivu / účincích poskytnuté pomoci z OP LZZ mezi jednotlivými skupinami adresátů pomoci.
2. Získat komplexní informace o vlivu / účincích poskytnuté pomoci z OP LZZ mezi individuálními adresáty pomoci.
3. Určit míru účelnosti (effectiveness) podpory mezi samotnými cílovými skupinami. 
4. Získat komplexní informace o názorech samotných adresátů pomoci o poskytované pomoci.
5. Poskytnout potřebné informace pro strategická rozhodnutí při tvorbě a realizaci (navazujícího) operačního programu.
6. Překlenout komunikační mezeru mezi těmi, kteří by měli přímo profitovat z určitých projektů, a těmi, kteří plánují a realizují program.
7. Identifikovat nezbytná data, která jsou třeba pro věrohodné provedení evaluace tohoto typu.
</v>
      </c>
      <c r="F11" s="8" t="str">
        <f>'[2]TE_OP LZZ'!F34</f>
        <v>ukončeno</v>
      </c>
      <c r="G11" s="25" t="str">
        <f>'[2]TE_OP LZZ'!G34</f>
        <v>externí</v>
      </c>
      <c r="H11" s="25" t="str">
        <f>'[2]TE_OP LZZ'!H34</f>
        <v>on-going</v>
      </c>
      <c r="I11" s="8" t="str">
        <f>'[2]TE_OP LZZ'!I34</f>
        <v>Dopadová evaluace v oblasti…</v>
      </c>
      <c r="J11" s="8" t="s">
        <v>33</v>
      </c>
      <c r="K11" s="8" t="str">
        <f>'[2]TE_OP LZZ'!J34</f>
        <v>lidské zdroje a zaměstnanost</v>
      </c>
      <c r="L11" s="8" t="str">
        <f>'[2]TE_OP LZZ'!K34</f>
        <v>Analýza dat a dokumentů, dotazníkové šetření, eEvaluační návštěvy a terénní výzkum, expertní (oponentní) panel, fokusní skupiny, statistická analýza, strukturované rozhovory</v>
      </c>
      <c r="M11" s="16" t="str">
        <f>'[2]TE_OP LZZ'!L34</f>
        <v>září</v>
      </c>
      <c r="N11" s="16">
        <f>'[2]TE_OP LZZ'!M34</f>
        <v>2010</v>
      </c>
      <c r="O11" s="25" t="str">
        <f>'[2]TE_OP LZZ'!N34</f>
        <v>červenec</v>
      </c>
      <c r="P11" s="25">
        <f>'[2]TE_OP LZZ'!O34</f>
        <v>2013</v>
      </c>
      <c r="Q11" s="8" t="str">
        <f>'[2]TE_OP LZZ'!P34</f>
        <v>Navreme Boheme, s. r. o.</v>
      </c>
      <c r="R11" s="40">
        <f>'[2]TE_OP LZZ'!Q34</f>
        <v>3200000</v>
      </c>
      <c r="S11" s="40">
        <f>'[2]TE_OP LZZ'!R34</f>
        <v>2849150</v>
      </c>
      <c r="T11" s="9" t="s">
        <v>194</v>
      </c>
      <c r="U11" s="8" t="s">
        <v>473</v>
      </c>
    </row>
    <row r="12" spans="1:21" ht="105" x14ac:dyDescent="0.25">
      <c r="A12" s="25" t="str">
        <f>'[2]TE_OP PA'!A31</f>
        <v>5.</v>
      </c>
      <c r="B12" s="25" t="str">
        <f>'[2]TE_OP PA'!B31</f>
        <v>MHMP</v>
      </c>
      <c r="C12" s="25" t="str">
        <f>'[2]TE_OP PA'!C31</f>
        <v>OP PA</v>
      </c>
      <c r="D12" s="17" t="str">
        <f>'[2]TE_OP PA'!D31</f>
        <v>2. průběžná evaluace Operačního programu Praha - adaptabilita</v>
      </c>
      <c r="E12" s="26" t="str">
        <f>'[2]TE_OP PA'!E31</f>
        <v>Cílem bylo průběžné vyhodnocení dopadu poskytnuté podpory OPPA s ohledem na cíle jednotlivých prioritních os a podporované cílové skupiny. Specificky byly hodnoceny dopady u těchto cílových skupin: zaměstnanci ohroženi na trhu práce; rodiče a osoby se zdravotním postižením, včetně duševně nemocných, nezaměstnané osoby starší 50let; žáci se speciálními vzdělávacími potřebami a socio-kulturně znevýhodnění žáci.  Součástí evaluace byla taktéž aktualizace dosažených hodnot tří monitorovacích indikátorů (míra spokojenosti s pracovním místem, míra dostupnosti zaměstnání a míry kvality vzdělávání)</v>
      </c>
      <c r="F12" s="8" t="str">
        <f>'[2]TE_OP PA'!F31</f>
        <v>ukončeno</v>
      </c>
      <c r="G12" s="25" t="str">
        <f>'[2]TE_OP PA'!G31</f>
        <v>externí</v>
      </c>
      <c r="H12" s="25" t="str">
        <f>'[2]TE_OP PA'!H31</f>
        <v>ex-post</v>
      </c>
      <c r="I12" s="8" t="str">
        <f>'[2]TE_OP PA'!I31</f>
        <v>Dopadová evaluace v oblasti…</v>
      </c>
      <c r="J12" s="8" t="s">
        <v>33</v>
      </c>
      <c r="K12" s="8" t="str">
        <f>'[2]TE_OP PA'!J31</f>
        <v>lidské zdroje a zaměstnanost</v>
      </c>
      <c r="L12" s="8" t="str">
        <f>'[2]TE_OP PA'!K31</f>
        <v>desk research, analýza datových sestav IS MONIT7+, dotazníková šetření, evaluační rozhovory, fokusní skupiny, případové studie</v>
      </c>
      <c r="M12" s="16" t="str">
        <f>'[2]TE_OP PA'!L31</f>
        <v>červen</v>
      </c>
      <c r="N12" s="16">
        <f>'[2]TE_OP PA'!M31</f>
        <v>2015</v>
      </c>
      <c r="O12" s="25" t="str">
        <f>'[2]TE_OP PA'!N31</f>
        <v>listopad</v>
      </c>
      <c r="P12" s="25">
        <f>'[2]TE_OP PA'!O31</f>
        <v>2015</v>
      </c>
      <c r="Q12" s="8" t="str">
        <f>'[2]TE_OP PA'!P31</f>
        <v xml:space="preserve">RegioPartner, s.r.o. Praha </v>
      </c>
      <c r="R12" s="40">
        <f>'[2]TE_OP PA'!Q31</f>
        <v>1000000</v>
      </c>
      <c r="S12" s="40">
        <f>'[2]TE_OP PA'!R31</f>
        <v>786500</v>
      </c>
      <c r="T12" s="9" t="s">
        <v>379</v>
      </c>
      <c r="U12" s="59" t="s">
        <v>467</v>
      </c>
    </row>
    <row r="13" spans="1:21" ht="60" x14ac:dyDescent="0.25">
      <c r="A13" s="25" t="str">
        <f>'[2]TE_OP TP'!A37</f>
        <v>11.</v>
      </c>
      <c r="B13" s="25" t="str">
        <f>'[2]TE_OP TP'!B37</f>
        <v>MMR</v>
      </c>
      <c r="C13" s="25" t="str">
        <f>'[2]TE_OP TP'!C37</f>
        <v>OPTP</v>
      </c>
      <c r="D13" s="17" t="str">
        <f>'[2]TE_OP TP'!D37</f>
        <v>Analýza správnosti nastavení monitorovacích indikátorů v OPTP</v>
      </c>
      <c r="E13" s="26" t="str">
        <f>'[2]TE_OP TP'!E37</f>
        <v>Vyhodnocení nastavení MI OPTP a to ve spojitosti s monitorováním naplňování jednotlivých cílů OPTP</v>
      </c>
      <c r="F13" s="8" t="str">
        <f>'[2]TE_OP TP'!F37</f>
        <v>ukončeno</v>
      </c>
      <c r="G13" s="25" t="str">
        <f>'[2]TE_OP TP'!G37</f>
        <v>externí</v>
      </c>
      <c r="H13" s="25" t="str">
        <f>'[2]TE_OP TP'!H37</f>
        <v>on-going</v>
      </c>
      <c r="I13" s="8" t="str">
        <f>'[2]TE_OP TP'!I37</f>
        <v>indikátory</v>
      </c>
      <c r="J13" s="8" t="s">
        <v>25</v>
      </c>
      <c r="K13" s="8" t="str">
        <f>'[2]TE_OP TP'!J37</f>
        <v>–</v>
      </c>
      <c r="L13" s="8" t="str">
        <f>'[2]TE_OP TP'!K37</f>
        <v>dotazníkové šetření, analýza dokumentů a dat; statistické metody</v>
      </c>
      <c r="M13" s="16" t="str">
        <f>'[2]TE_OP TP'!L37</f>
        <v>září</v>
      </c>
      <c r="N13" s="16">
        <f>'[2]TE_OP TP'!M37</f>
        <v>2013</v>
      </c>
      <c r="O13" s="25" t="str">
        <f>'[2]TE_OP TP'!N37</f>
        <v>prosinec</v>
      </c>
      <c r="P13" s="25">
        <f>'[2]TE_OP TP'!O37</f>
        <v>2013</v>
      </c>
      <c r="Q13" s="8" t="str">
        <f>'[2]TE_OP TP'!P37</f>
        <v>eNovation s.r.o.</v>
      </c>
      <c r="R13" s="40">
        <f>'[2]TE_OP TP'!Q37</f>
        <v>450000</v>
      </c>
      <c r="S13" s="40">
        <f>'[2]TE_OP TP'!R37</f>
        <v>127900</v>
      </c>
      <c r="T13" s="9" t="s">
        <v>44</v>
      </c>
      <c r="U13" s="49" t="s">
        <v>438</v>
      </c>
    </row>
    <row r="14" spans="1:21" ht="60" x14ac:dyDescent="0.25">
      <c r="A14" s="25" t="str">
        <f>[2]TE_IOP!A60</f>
        <v>34.</v>
      </c>
      <c r="B14" s="25" t="str">
        <f>[2]TE_IOP!B60</f>
        <v>MMR</v>
      </c>
      <c r="C14" s="25" t="str">
        <f>[2]TE_IOP!C60</f>
        <v>IOP</v>
      </c>
      <c r="D14" s="17" t="str">
        <f>[2]TE_IOP!D60</f>
        <v xml:space="preserve">Evaluace oblasti intervence 3.2 s ohledem na dosažení definovaných cílů a zkušeností s implementací podpory v rámci českého zdravotnictví </v>
      </c>
      <c r="E14" s="26" t="str">
        <f>[2]TE_IOP!E60</f>
        <v>Zhodnocení plnění globálního cíle, kterým je zajištění dostupnosti a kvality standardizované zdravotní péče včetně rozvoje efektivního systému prevence zdravotních rizik a modernizace procesů řízení kvality a nákladovosti v systému poskytování služeb veřejného zdraví</v>
      </c>
      <c r="F14" s="8" t="str">
        <f>[2]TE_IOP!F60</f>
        <v>Nezahájeno</v>
      </c>
      <c r="G14" s="25" t="str">
        <f>[2]TE_IOP!G60</f>
        <v>externí + interní</v>
      </c>
      <c r="H14" s="25" t="str">
        <f>[2]TE_IOP!H60</f>
        <v>–</v>
      </c>
      <c r="I14" s="8" t="str">
        <f>[2]TE_IOP!I60</f>
        <v>–</v>
      </c>
      <c r="J14" s="8" t="s">
        <v>33</v>
      </c>
      <c r="K14" s="8" t="str">
        <f>[2]TE_IOP!J60</f>
        <v>–</v>
      </c>
      <c r="L14" s="8" t="str">
        <f>[2]TE_IOP!K60</f>
        <v>–</v>
      </c>
      <c r="M14" s="16" t="str">
        <f>[2]TE_IOP!L60</f>
        <v>březen</v>
      </c>
      <c r="N14" s="16">
        <f>[2]TE_IOP!M60</f>
        <v>2014</v>
      </c>
      <c r="O14" s="25" t="str">
        <f>[2]TE_IOP!N60</f>
        <v>červen</v>
      </c>
      <c r="P14" s="25">
        <f>[2]TE_IOP!O60</f>
        <v>2014</v>
      </c>
      <c r="Q14" s="8" t="str">
        <f>[2]TE_IOP!P60</f>
        <v>interní + externí</v>
      </c>
      <c r="R14" s="40" t="str">
        <f>[2]TE_IOP!Q60</f>
        <v>-</v>
      </c>
      <c r="S14" s="40" t="str">
        <f>[2]TE_IOP!R60</f>
        <v>–</v>
      </c>
      <c r="T14" s="8" t="s">
        <v>97</v>
      </c>
      <c r="U14" s="8" t="s">
        <v>437</v>
      </c>
    </row>
    <row r="15" spans="1:21" ht="90" x14ac:dyDescent="0.25">
      <c r="A15" s="25" t="str">
        <f>'[2]TE_OP LZZ'!A38</f>
        <v>12.</v>
      </c>
      <c r="B15" s="25" t="str">
        <f>'[2]TE_OP LZZ'!B38</f>
        <v>MPSV</v>
      </c>
      <c r="C15" s="25" t="str">
        <f>'[2]TE_OP LZZ'!C38</f>
        <v>OP LZZ</v>
      </c>
      <c r="D15" s="17" t="str">
        <f>'[2]TE_OP LZZ'!D38</f>
        <v>Evaluace implementace principu inovativnosti v Operačním programu Lidské zdroje a zaměstnanost</v>
      </c>
      <c r="E15" s="26" t="str">
        <f>'[2]TE_OP LZZ'!E38</f>
        <v>Účelem této zakázky je mid-term evaluace podpory inovativních činností v oblasti RLZ a zaměstnanosti poskytované z OP LZZ a ex-post evaluace podpory inovativnosti z CIP EQUAL, zejména hodnocení, do jaké míry jsou z OP LZZ podporovány inovace s potenciálem pozitivní změny a hodnocení podmínek pro jejich vznik a/nebo uplatnění. V rámce evaluace budou  analyzovány problémy v oblasti podpory inovativnosti uvedené v kapitole 2.2., zjištěny jejich příčiny a důsledky a navržena realizovatelná řešení.</v>
      </c>
      <c r="F15" s="8" t="str">
        <f>'[2]TE_OP LZZ'!F38</f>
        <v>ukončeno</v>
      </c>
      <c r="G15" s="25" t="str">
        <f>'[2]TE_OP LZZ'!G38</f>
        <v>externí</v>
      </c>
      <c r="H15" s="25" t="str">
        <f>'[2]TE_OP LZZ'!H38</f>
        <v>on-going</v>
      </c>
      <c r="I15" s="8" t="str">
        <f>'[2]TE_OP LZZ'!I38</f>
        <v>jiné</v>
      </c>
      <c r="J15" s="8" t="s">
        <v>33</v>
      </c>
      <c r="K15" s="8" t="str">
        <f>'[2]TE_OP LZZ'!J38</f>
        <v>–</v>
      </c>
      <c r="L15" s="8" t="str">
        <f>'[2]TE_OP LZZ'!K38</f>
        <v>expertní panel, SWOT, PESTLE, analýzy, hloubkové rozhovory, focus groups, simulace procesů</v>
      </c>
      <c r="M15" s="16" t="str">
        <f>'[2]TE_OP LZZ'!L38</f>
        <v>srpen</v>
      </c>
      <c r="N15" s="16">
        <f>'[2]TE_OP LZZ'!M38</f>
        <v>2011</v>
      </c>
      <c r="O15" s="25" t="str">
        <f>'[2]TE_OP LZZ'!N38</f>
        <v>prosinec</v>
      </c>
      <c r="P15" s="25">
        <f>'[2]TE_OP LZZ'!O38</f>
        <v>2012</v>
      </c>
      <c r="Q15" s="8" t="str">
        <f>'[2]TE_OP LZZ'!P38</f>
        <v>Navreme Boheme, s. r. o.</v>
      </c>
      <c r="R15" s="40">
        <f>'[2]TE_OP LZZ'!Q38</f>
        <v>1950000</v>
      </c>
      <c r="S15" s="40">
        <f>'[2]TE_OP LZZ'!R38</f>
        <v>1209600</v>
      </c>
      <c r="T15" s="9" t="s">
        <v>198</v>
      </c>
      <c r="U15" s="49" t="s">
        <v>474</v>
      </c>
    </row>
    <row r="16" spans="1:21" ht="75" x14ac:dyDescent="0.25">
      <c r="A16" s="25" t="str">
        <f>[2]TE_IOP!A41</f>
        <v>15.</v>
      </c>
      <c r="B16" s="25" t="str">
        <f>[2]TE_IOP!B41</f>
        <v>ZS - MV</v>
      </c>
      <c r="C16" s="25" t="str">
        <f>[2]TE_IOP!C41</f>
        <v>IOP</v>
      </c>
      <c r="D16" s="17" t="str">
        <f>[2]TE_IOP!D41</f>
        <v xml:space="preserve">Evaluace dopadů změn IOP </v>
      </c>
      <c r="E16" s="26" t="str">
        <f>[2]TE_IOP!E41</f>
        <v>Cílem je zdůvodnění a provedení evaluace dopadu navrhovaných plánovaných změn Programového dokumentu IOP v oblastech intervence 1.1, 2.1 a 3.4, představených ministerstvem vnitra na 6. Zasedání MoV.</v>
      </c>
      <c r="F16" s="8" t="str">
        <f>[2]TE_IOP!F41</f>
        <v>ukončeno</v>
      </c>
      <c r="G16" s="25" t="str">
        <f>[2]TE_IOP!G41</f>
        <v>externí</v>
      </c>
      <c r="H16" s="25" t="str">
        <f>[2]TE_IOP!H41</f>
        <v>ad-hoc</v>
      </c>
      <c r="I16" s="8" t="str">
        <f>[2]TE_IOP!I41</f>
        <v>Dopadová evaluace v oblasti…</v>
      </c>
      <c r="J16" s="8" t="s">
        <v>33</v>
      </c>
      <c r="K16" s="8" t="str">
        <f>[2]TE_IOP!J41</f>
        <v>–</v>
      </c>
      <c r="L16" s="8" t="str">
        <f>[2]TE_IOP!K41</f>
        <v>studie proveditelnosti
CBA analýza
řízené rozhovory
analýza dokumentace</v>
      </c>
      <c r="M16" s="16" t="str">
        <f>[2]TE_IOP!L41</f>
        <v>únor</v>
      </c>
      <c r="N16" s="16">
        <f>[2]TE_IOP!M41</f>
        <v>2011</v>
      </c>
      <c r="O16" s="25" t="str">
        <f>[2]TE_IOP!N41</f>
        <v>květen</v>
      </c>
      <c r="P16" s="25">
        <f>[2]TE_IOP!O41</f>
        <v>2011</v>
      </c>
      <c r="Q16" s="8" t="str">
        <f>[2]TE_IOP!P41</f>
        <v>PwC</v>
      </c>
      <c r="R16" s="40">
        <f>[2]TE_IOP!Q41</f>
        <v>1500000</v>
      </c>
      <c r="S16" s="40">
        <f>[2]TE_IOP!R41</f>
        <v>740000</v>
      </c>
      <c r="T16" s="9" t="s">
        <v>233</v>
      </c>
      <c r="U16" s="49" t="s">
        <v>436</v>
      </c>
    </row>
    <row r="17" spans="1:21" ht="60" x14ac:dyDescent="0.25">
      <c r="A17" s="25" t="str">
        <f>'[2]TE_OP PI'!A51</f>
        <v>25.</v>
      </c>
      <c r="B17" s="25" t="str">
        <f>'[2]TE_OP PI'!B51</f>
        <v>MPO</v>
      </c>
      <c r="C17" s="25" t="str">
        <f>'[2]TE_OP PI'!C51</f>
        <v>OP PI</v>
      </c>
      <c r="D17" s="17" t="str">
        <f>'[2]TE_OP PI'!D51</f>
        <v>Hodnocení projektů III. výzvy (prodloužené) a přepočty bodového hodnocení projektů z I., II. a III. výzvy programu Eko-energie (OPPI) dle metodiky výběrových kritérií</v>
      </c>
      <c r="E17" s="26" t="str">
        <f>'[2]TE_OP PI'!E51</f>
        <v>Součástí tohoto projektu bude i vypracování dvou závěrečných zpráv vyhodnocující III. Výzvu programu Eko-energie a celý program podpory Eko-energie ve vztahu k velikosti dosažených úspor a celkových přínosů v rozšiřování OZE.</v>
      </c>
      <c r="F17" s="8" t="str">
        <f>'[2]TE_OP PI'!F51</f>
        <v>ukončeno</v>
      </c>
      <c r="G17" s="25" t="str">
        <f>'[2]TE_OP PI'!G51</f>
        <v>externí</v>
      </c>
      <c r="H17" s="25" t="str">
        <f>'[2]TE_OP PI'!H51</f>
        <v>on-going</v>
      </c>
      <c r="I17" s="8" t="str">
        <f>'[2]TE_OP PI'!I51</f>
        <v>Dopadová evaluace v oblasti…</v>
      </c>
      <c r="J17" s="8" t="s">
        <v>33</v>
      </c>
      <c r="K17" s="8" t="str">
        <f>'[2]TE_OP PI'!J51</f>
        <v>úspora energie</v>
      </c>
      <c r="L17" s="8" t="str">
        <f>'[2]TE_OP PI'!K51</f>
        <v>–</v>
      </c>
      <c r="M17" s="16" t="str">
        <f>'[2]TE_OP PI'!L51</f>
        <v>září</v>
      </c>
      <c r="N17" s="16">
        <f>'[2]TE_OP PI'!M51</f>
        <v>2012</v>
      </c>
      <c r="O17" s="25" t="str">
        <f>'[2]TE_OP PI'!N51</f>
        <v>březen</v>
      </c>
      <c r="P17" s="25">
        <f>'[2]TE_OP PI'!O51</f>
        <v>2014</v>
      </c>
      <c r="Q17" s="8" t="str">
        <f>'[2]TE_OP PI'!P51</f>
        <v>SEVEn, o.p.s.</v>
      </c>
      <c r="R17" s="40">
        <f>'[2]TE_OP PI'!Q51</f>
        <v>200000</v>
      </c>
      <c r="S17" s="40">
        <f>'[2]TE_OP PI'!R51</f>
        <v>195000</v>
      </c>
      <c r="T17" s="8" t="s">
        <v>97</v>
      </c>
      <c r="U17" s="8" t="s">
        <v>475</v>
      </c>
    </row>
    <row r="18" spans="1:21" ht="210" x14ac:dyDescent="0.25">
      <c r="A18" s="25" t="str">
        <f>'[2]TE_OP LZZ'!A42</f>
        <v>16.</v>
      </c>
      <c r="B18" s="25" t="str">
        <f>'[2]TE_OP LZZ'!B42</f>
        <v>MPSV</v>
      </c>
      <c r="C18" s="25" t="str">
        <f>'[2]TE_OP LZZ'!C42</f>
        <v>OP LZZ</v>
      </c>
      <c r="D18" s="17" t="str">
        <f>'[2]TE_OP LZZ'!D42</f>
        <v>Vyhodnocení plnění monitorovacích indikátorů OP LZZ zjišťovaných evaluací</v>
      </c>
      <c r="E18" s="26" t="str">
        <f>'[2]TE_OP LZZ'!E42</f>
        <v xml:space="preserve">- Vytvoření metodiky pro výpočet hodnot, posouzení pokroku a aktuálního stavu monitorovacích indikátorů (07.42.80) Udržitelnost vytvořených partnerství a (07.60.10) Zlepšení podmínek pro slaďování rodinného a pracovního života.  
- Interpretace hodnot monitorovacích indikátorů (07.42.80) Udržitelnost vytvořených partnerství a (07.60.10) Zlepšení podmínek pro slaďování rodinného a pracovního života) pomocí kvalitativní srovnávací analýzy (QCA). 
- Výpočet hodnot, posouzení pokroku a aktuálního stavu monitorovacích indikátorů (43.07.02) Efektivnost podpořených projektů a (43.07.00) Zvýšení efektivnosti strategií a politik v oblasti LZZ využitím metodiky poskytnuté zadavatelem, včetně kvalitativního slovního komentáře. 
- Vytvoření metodiky, kterou by bylo možné pravidelně stanovovat hodnoty a posoudit pokrok indikátoru (07.46.16) Podíl úspěšně podpořených osob. 
- Zjištění hodnot, posouzení pokroku a aktuálního stavu monitorovacích indikátorů (15.32.17) Zkrácení délky soudních řízení - Krajské soudy; (15.32.18) Zkrácení délky soudních řízení - Okresní soudy. </v>
      </c>
      <c r="F18" s="8" t="str">
        <f>'[2]TE_OP LZZ'!F42</f>
        <v>ukončeno</v>
      </c>
      <c r="G18" s="25" t="str">
        <f>'[2]TE_OP LZZ'!G42</f>
        <v>externí</v>
      </c>
      <c r="H18" s="25" t="str">
        <f>'[2]TE_OP LZZ'!H42</f>
        <v>mid-term</v>
      </c>
      <c r="I18" s="8" t="str">
        <f>'[2]TE_OP LZZ'!I42</f>
        <v>indikátory</v>
      </c>
      <c r="J18" s="8" t="s">
        <v>25</v>
      </c>
      <c r="K18" s="8" t="str">
        <f>'[2]TE_OP LZZ'!J42</f>
        <v>–</v>
      </c>
      <c r="L18" s="8" t="str">
        <f>'[2]TE_OP LZZ'!K42</f>
        <v>telefonické dotazování, dotazníkové šetření, QCA, desk research, expertní rozhovory</v>
      </c>
      <c r="M18" s="16" t="str">
        <f>'[2]TE_OP LZZ'!L42</f>
        <v>prosinec</v>
      </c>
      <c r="N18" s="16">
        <f>'[2]TE_OP LZZ'!M42</f>
        <v>2011</v>
      </c>
      <c r="O18" s="25" t="str">
        <f>'[2]TE_OP LZZ'!N42</f>
        <v>duben</v>
      </c>
      <c r="P18" s="25">
        <f>'[2]TE_OP LZZ'!O42</f>
        <v>2014</v>
      </c>
      <c r="Q18" s="8" t="str">
        <f>'[2]TE_OP LZZ'!P42</f>
        <v>IREAS centrum, s.r.o.</v>
      </c>
      <c r="R18" s="40">
        <f>'[2]TE_OP LZZ'!Q42</f>
        <v>1980000</v>
      </c>
      <c r="S18" s="40">
        <f>'[2]TE_OP LZZ'!R42</f>
        <v>1350000</v>
      </c>
      <c r="T18" s="8" t="s">
        <v>202</v>
      </c>
      <c r="U18" s="8" t="s">
        <v>428</v>
      </c>
    </row>
    <row r="19" spans="1:21" ht="90" x14ac:dyDescent="0.25">
      <c r="A19" s="25" t="str">
        <f>'[2]TE_ROP SV'!A37</f>
        <v>11.</v>
      </c>
      <c r="B19" s="25" t="str">
        <f>'[2]TE_ROP SV'!B37</f>
        <v>RR SV</v>
      </c>
      <c r="C19" s="25" t="str">
        <f>'[2]TE_ROP SV'!C37</f>
        <v>ROP SV</v>
      </c>
      <c r="D19" s="17" t="str">
        <f>'[2]TE_ROP SV'!D37</f>
        <v>Hodnocení vlivu intervencí ROP SV na životní prostředí</v>
      </c>
      <c r="E19" s="26" t="str">
        <f>'[2]TE_ROP SV'!E37</f>
        <v>Hodnocení sledování vlivů ROP na životní prostředí a veřejné zdraví včetně hodnocení souboru environmentálních indikátorů a environmentálních kritérií, hodnocení vlivu jednotlivých opatření zejména z hlediska možných negativních dopadů na životní prostředí a udržitelný rozvoj, hodnocení implementačního procesu a monitorování z hlediska sledování těchto dopadů</v>
      </c>
      <c r="F19" s="8" t="str">
        <f>'[2]TE_ROP SV'!F37</f>
        <v>ukončeno</v>
      </c>
      <c r="G19" s="25" t="str">
        <f>'[2]TE_ROP SV'!G37</f>
        <v>externí</v>
      </c>
      <c r="H19" s="25" t="str">
        <f>'[2]TE_ROP SV'!H37</f>
        <v>on-going</v>
      </c>
      <c r="I19" s="8" t="str">
        <f>'[2]TE_ROP SV'!I37</f>
        <v>horizontální témata/ udržitelný rozvoj</v>
      </c>
      <c r="J19" s="8" t="s">
        <v>33</v>
      </c>
      <c r="K19" s="8" t="str">
        <f>'[2]TE_ROP SV'!J37</f>
        <v>–</v>
      </c>
      <c r="L19" s="8" t="str">
        <f>'[2]TE_ROP SV'!K37</f>
        <v>desk research, kvantitativní analýza, individuální rozhovory, dotazníkové šetření, kvalitativní analýza</v>
      </c>
      <c r="M19" s="16" t="str">
        <f>'[2]TE_ROP SV'!L37</f>
        <v>říjen</v>
      </c>
      <c r="N19" s="16">
        <f>'[2]TE_ROP SV'!M37</f>
        <v>2010</v>
      </c>
      <c r="O19" s="25" t="str">
        <f>'[2]TE_ROP SV'!N37</f>
        <v>prosinec</v>
      </c>
      <c r="P19" s="25">
        <f>'[2]TE_ROP SV'!O37</f>
        <v>2010</v>
      </c>
      <c r="Q19" s="8" t="str">
        <f>'[2]TE_ROP SV'!P37</f>
        <v>REDECo, spol. s.r.o.</v>
      </c>
      <c r="R19" s="40">
        <f>'[2]TE_ROP SV'!Q37</f>
        <v>800000</v>
      </c>
      <c r="S19" s="40">
        <f>'[2]TE_ROP SV'!R37</f>
        <v>436000</v>
      </c>
      <c r="T19" s="9" t="s">
        <v>314</v>
      </c>
      <c r="U19" s="49" t="s">
        <v>476</v>
      </c>
    </row>
    <row r="20" spans="1:21" ht="150" x14ac:dyDescent="0.25">
      <c r="A20" s="25" t="str">
        <f>'[2]TE_ROP SZ'!A29</f>
        <v>3.</v>
      </c>
      <c r="B20" s="25" t="str">
        <f>'[2]TE_ROP SZ'!B29</f>
        <v>RR SZ</v>
      </c>
      <c r="C20" s="25" t="str">
        <f>'[2]TE_ROP SZ'!C29</f>
        <v>ROP SZ</v>
      </c>
      <c r="D20" s="17" t="str">
        <f>'[2]TE_ROP SZ'!D29</f>
        <v>Dílčí evaluace systému monitoringu - indikátorová soustava Regionálního operačního programu regionu soudržnosti Severozápad pro období 2007-2013</v>
      </c>
      <c r="E20" s="26" t="str">
        <f>'[2]TE_ROP SZ'!E29</f>
        <v>Posouzení kvality monitorovacích indikátorů z hlediska:
- dosažení proporcionality (tj. přiměřené a rovnovážné pokrytí mezi prioritami, oblastmi podpory a projekty);
- logické spojitosti;
- spolehlivosti;
- dostupnosti dat;
- návaznosti na Národní rámec podpory Společenství;
- návaznosti na Lisabonskou strategii;
- posouzení, zda indikátorová soustava ROP SZ umožní hodnotit výkonnost programu vzhleden k nastaveným cílům.</v>
      </c>
      <c r="F20" s="8" t="str">
        <f>'[2]TE_ROP SZ'!F29</f>
        <v>ukončeno</v>
      </c>
      <c r="G20" s="25" t="str">
        <f>'[2]TE_ROP SZ'!G29</f>
        <v>externí</v>
      </c>
      <c r="H20" s="25" t="str">
        <f>'[2]TE_ROP SZ'!H29</f>
        <v>on-going</v>
      </c>
      <c r="I20" s="8" t="str">
        <f>'[2]TE_ROP SZ'!I29</f>
        <v>indikátory</v>
      </c>
      <c r="J20" s="8" t="s">
        <v>25</v>
      </c>
      <c r="K20" s="8" t="str">
        <f>'[2]TE_ROP SZ'!J29</f>
        <v>–</v>
      </c>
      <c r="L20" s="8" t="str">
        <f>'[2]TE_ROP SZ'!K29</f>
        <v>1. analýza dokumentace ROP SZ
2. analýza dat IS</v>
      </c>
      <c r="M20" s="16" t="str">
        <f>'[2]TE_ROP SZ'!L29</f>
        <v>červenec</v>
      </c>
      <c r="N20" s="16">
        <f>'[2]TE_ROP SZ'!M29</f>
        <v>2007</v>
      </c>
      <c r="O20" s="25" t="str">
        <f>'[2]TE_ROP SZ'!N29</f>
        <v>červenec</v>
      </c>
      <c r="P20" s="25">
        <f>'[2]TE_ROP SZ'!O29</f>
        <v>2007</v>
      </c>
      <c r="Q20" s="8" t="str">
        <f>'[2]TE_ROP SZ'!P29</f>
        <v>RegioPartner, s.r.o.</v>
      </c>
      <c r="R20" s="40">
        <f>'[2]TE_ROP SZ'!Q29</f>
        <v>150000</v>
      </c>
      <c r="S20" s="40">
        <f>'[2]TE_ROP SZ'!R29</f>
        <v>58500</v>
      </c>
      <c r="T20" s="16" t="s">
        <v>278</v>
      </c>
      <c r="U20" s="16" t="s">
        <v>429</v>
      </c>
    </row>
    <row r="21" spans="1:21" ht="90" x14ac:dyDescent="0.25">
      <c r="A21" s="25" t="str">
        <f>'[2]TE_ROP JZ'!A48</f>
        <v>22.</v>
      </c>
      <c r="B21" s="25" t="str">
        <f>'[2]TE_ROP JZ'!B48</f>
        <v>RR JZ</v>
      </c>
      <c r="C21" s="25" t="str">
        <f>'[2]TE_ROP JZ'!C48</f>
        <v>ROP JZ</v>
      </c>
      <c r="D21" s="17" t="str">
        <f>'[2]TE_ROP JZ'!D48</f>
        <v>Analýza zdvojených indikátorů</v>
      </c>
      <c r="E21" s="26" t="str">
        <f>'[2]TE_ROP JZ'!E48</f>
        <v>Zanalyzovat důvody vzniku indikátorových duplicit, navrhnout adekvátní opatření k jejich eliminaci</v>
      </c>
      <c r="F21" s="8" t="str">
        <f>'[2]TE_ROP JZ'!F48</f>
        <v>ukončeno</v>
      </c>
      <c r="G21" s="25" t="str">
        <f>'[2]TE_ROP JZ'!G48</f>
        <v>interní</v>
      </c>
      <c r="H21" s="25" t="str">
        <f>'[2]TE_ROP JZ'!H48</f>
        <v>ad-hoc</v>
      </c>
      <c r="I21" s="8" t="str">
        <f>'[2]TE_ROP JZ'!I48</f>
        <v>indikátory</v>
      </c>
      <c r="J21" s="8" t="s">
        <v>25</v>
      </c>
      <c r="K21" s="8" t="str">
        <f>'[2]TE_ROP JZ'!J48</f>
        <v>–</v>
      </c>
      <c r="L21" s="8" t="str">
        <f>'[2]TE_ROP JZ'!K48</f>
        <v>Desk research, řízené rozhovory se zaměstnanci implementační struktury (finančními manažery)</v>
      </c>
      <c r="M21" s="16" t="str">
        <f>'[2]TE_ROP JZ'!L48</f>
        <v>září</v>
      </c>
      <c r="N21" s="16">
        <f>'[2]TE_ROP JZ'!M48</f>
        <v>2010</v>
      </c>
      <c r="O21" s="25" t="str">
        <f>'[2]TE_ROP JZ'!N48</f>
        <v>listopad</v>
      </c>
      <c r="P21" s="25">
        <f>'[2]TE_ROP JZ'!O48</f>
        <v>2010</v>
      </c>
      <c r="Q21" s="8" t="str">
        <f>'[2]TE_ROP JZ'!P48</f>
        <v>–</v>
      </c>
      <c r="R21" s="40" t="str">
        <f>'[2]TE_ROP JZ'!Q48</f>
        <v>–</v>
      </c>
      <c r="S21" s="40" t="str">
        <f>'[2]TE_ROP JZ'!R48</f>
        <v>–</v>
      </c>
      <c r="T21" s="16" t="s">
        <v>38</v>
      </c>
      <c r="U21" s="16" t="s">
        <v>435</v>
      </c>
    </row>
    <row r="22" spans="1:21" ht="45" x14ac:dyDescent="0.25">
      <c r="A22" s="25" t="str">
        <f>'[2]TE ROP SM'!A32</f>
        <v>6.</v>
      </c>
      <c r="B22" s="25" t="str">
        <f>'[2]TE ROP SM'!B32</f>
        <v>RR SM</v>
      </c>
      <c r="C22" s="25" t="str">
        <f>'[2]TE ROP SM'!C32</f>
        <v>ROP SM</v>
      </c>
      <c r="D22" s="17" t="str">
        <f>'[2]TE ROP SM'!D32</f>
        <v>Hodnocení optimálních hodnot monitorovacích indikátorů</v>
      </c>
      <c r="E22" s="26" t="str">
        <f>'[2]TE ROP SM'!E32</f>
        <v>Cílem bylo ověření stávajícího postupu výpočtu optimálních hodnot indikátorů.</v>
      </c>
      <c r="F22" s="8" t="str">
        <f>'[2]TE ROP SM'!F32</f>
        <v>ukončeno</v>
      </c>
      <c r="G22" s="25" t="str">
        <f>'[2]TE ROP SM'!G32</f>
        <v>externí</v>
      </c>
      <c r="H22" s="25" t="str">
        <f>'[2]TE ROP SM'!H32</f>
        <v>on-going</v>
      </c>
      <c r="I22" s="8" t="str">
        <f>'[2]TE ROP SM'!I32</f>
        <v>indikátory</v>
      </c>
      <c r="J22" s="8" t="s">
        <v>25</v>
      </c>
      <c r="K22" s="8" t="str">
        <f>'[2]TE ROP SM'!J32</f>
        <v>–</v>
      </c>
      <c r="L22" s="8" t="str">
        <f>'[2]TE ROP SM'!K32</f>
        <v>desk research</v>
      </c>
      <c r="M22" s="16" t="str">
        <f>'[2]TE ROP SM'!L32</f>
        <v>srpen</v>
      </c>
      <c r="N22" s="16">
        <f>'[2]TE ROP SM'!M32</f>
        <v>2009</v>
      </c>
      <c r="O22" s="25" t="str">
        <f>'[2]TE ROP SM'!N32</f>
        <v>srpen</v>
      </c>
      <c r="P22" s="25">
        <f>'[2]TE ROP SM'!O32</f>
        <v>2009</v>
      </c>
      <c r="Q22" s="8" t="str">
        <f>'[2]TE ROP SM'!P32</f>
        <v>Ing. Marcel Jiřina, DrSc.
Bulharská 12, Praha 10</v>
      </c>
      <c r="R22" s="40">
        <f>'[2]TE ROP SM'!Q32</f>
        <v>190000</v>
      </c>
      <c r="S22" s="40">
        <f>'[2]TE ROP SM'!R32</f>
        <v>10000</v>
      </c>
      <c r="T22" s="75" t="s">
        <v>336</v>
      </c>
      <c r="U22" s="61" t="s">
        <v>432</v>
      </c>
    </row>
    <row r="23" spans="1:21" ht="45" x14ac:dyDescent="0.25">
      <c r="A23" s="25" t="str">
        <f>'[2]TE_ROP JV'!A48</f>
        <v>22.</v>
      </c>
      <c r="B23" s="25" t="str">
        <f>'[2]TE_ROP JV'!B48</f>
        <v>RR JV</v>
      </c>
      <c r="C23" s="25" t="str">
        <f>'[2]TE_ROP JV'!C48</f>
        <v>ROP JV</v>
      </c>
      <c r="D23" s="17" t="str">
        <f>'[2]TE_ROP JV'!D48</f>
        <v xml:space="preserve">Evaluace dopadů ROP Jihovýchod </v>
      </c>
      <c r="E23" s="26" t="str">
        <f>'[2]TE_ROP JV'!E48</f>
        <v xml:space="preserve">Komplexní souhrnná evaluace dopadů Regionálního operačního programu NUTS II Jihovýchod za celé programové období 2007 - 2013. </v>
      </c>
      <c r="F23" s="8" t="str">
        <f>'[2]TE_ROP JV'!F48</f>
        <v>ukončeno</v>
      </c>
      <c r="G23" s="25" t="str">
        <f>'[2]TE_ROP JV'!G48</f>
        <v>externí</v>
      </c>
      <c r="H23" s="25" t="str">
        <f>'[2]TE_ROP JV'!H48</f>
        <v>ex-post</v>
      </c>
      <c r="I23" s="8" t="str">
        <f>'[2]TE_ROP JV'!I48</f>
        <v>Dopadová evaluace v oblasti…</v>
      </c>
      <c r="J23" s="8" t="s">
        <v>33</v>
      </c>
      <c r="K23" s="8" t="str">
        <f>'[2]TE_ROP JV'!J48</f>
        <v>NUTS II Jihovýchod</v>
      </c>
      <c r="L23" s="8" t="str">
        <f>'[2]TE_ROP JV'!K48</f>
        <v>Nepovedený pokus o kontrafaktuální analýzu</v>
      </c>
      <c r="M23" s="16" t="str">
        <f>'[2]TE_ROP JV'!L48</f>
        <v>květen</v>
      </c>
      <c r="N23" s="16">
        <f>'[2]TE_ROP JV'!M48</f>
        <v>2015</v>
      </c>
      <c r="O23" s="25" t="str">
        <f>'[2]TE_ROP JV'!N48</f>
        <v>prosinec</v>
      </c>
      <c r="P23" s="25">
        <f>'[2]TE_ROP JV'!O48</f>
        <v>2015</v>
      </c>
      <c r="Q23" s="8" t="str">
        <f>'[2]TE_ROP JV'!P48</f>
        <v>Berman Group a. s.</v>
      </c>
      <c r="R23" s="40" t="str">
        <f>'[2]TE_ROP JV'!Q48</f>
        <v>2 000 000,- Kč</v>
      </c>
      <c r="S23" s="40" t="str">
        <f>'[2]TE_ROP JV'!R48</f>
        <v>525 000,- Kč</v>
      </c>
      <c r="T23" s="8" t="s">
        <v>38</v>
      </c>
      <c r="U23" s="8" t="s">
        <v>409</v>
      </c>
    </row>
    <row r="24" spans="1:21" ht="45" x14ac:dyDescent="0.25">
      <c r="A24" s="25" t="str">
        <f>'[2]TE ROP SM'!A35</f>
        <v>9.</v>
      </c>
      <c r="B24" s="25" t="str">
        <f>'[2]TE ROP SM'!B35</f>
        <v>RR SM</v>
      </c>
      <c r="C24" s="25" t="str">
        <f>'[2]TE ROP SM'!C35</f>
        <v>ROP SM</v>
      </c>
      <c r="D24" s="17" t="str">
        <f>'[2]TE ROP SM'!D35</f>
        <v>Evaluace finančního pokroku ROP Střední Morava k 4. 8. 2009</v>
      </c>
      <c r="E24" s="26" t="str">
        <f>'[2]TE ROP SM'!E35</f>
        <v>Cílem studie bylo posouzení čerpání finančních prostředků vzhledem ke stavu implementace ROP SM.</v>
      </c>
      <c r="F24" s="8" t="str">
        <f>'[2]TE ROP SM'!F35</f>
        <v>ukončeno</v>
      </c>
      <c r="G24" s="25" t="str">
        <f>'[2]TE ROP SM'!G35</f>
        <v>interní</v>
      </c>
      <c r="H24" s="25" t="str">
        <f>'[2]TE ROP SM'!H35</f>
        <v>ad-hoc</v>
      </c>
      <c r="I24" s="8" t="str">
        <f>'[2]TE ROP SM'!I35</f>
        <v>indikátory</v>
      </c>
      <c r="J24" s="8" t="s">
        <v>33</v>
      </c>
      <c r="K24" s="8" t="str">
        <f>'[2]TE ROP SM'!J35</f>
        <v>–</v>
      </c>
      <c r="L24" s="8" t="str">
        <f>'[2]TE ROP SM'!K35</f>
        <v>desk research</v>
      </c>
      <c r="M24" s="16" t="str">
        <f>'[2]TE ROP SM'!L35</f>
        <v>srpen</v>
      </c>
      <c r="N24" s="16">
        <f>'[2]TE ROP SM'!M35</f>
        <v>2009</v>
      </c>
      <c r="O24" s="25" t="str">
        <f>'[2]TE ROP SM'!N35</f>
        <v>září</v>
      </c>
      <c r="P24" s="25">
        <f>'[2]TE ROP SM'!O35</f>
        <v>2009</v>
      </c>
      <c r="Q24" s="8" t="str">
        <f>'[2]TE ROP SM'!P35</f>
        <v>–</v>
      </c>
      <c r="R24" s="40">
        <f>'[2]TE ROP SM'!Q35</f>
        <v>0</v>
      </c>
      <c r="S24" s="40">
        <f>'[2]TE ROP SM'!R35</f>
        <v>0</v>
      </c>
      <c r="T24" s="75" t="s">
        <v>336</v>
      </c>
      <c r="U24" s="8" t="s">
        <v>411</v>
      </c>
    </row>
    <row r="25" spans="1:21" ht="150" x14ac:dyDescent="0.25">
      <c r="A25" s="25" t="str">
        <f>'[2]TE_OP ŽP'!A35</f>
        <v>9.</v>
      </c>
      <c r="B25" s="25" t="str">
        <f>'[2]TE_OP ŽP'!B35</f>
        <v>MŽP</v>
      </c>
      <c r="C25" s="25" t="str">
        <f>'[2]TE_OP ŽP'!C35</f>
        <v>OP ŽP</v>
      </c>
      <c r="D25" s="17" t="str">
        <f>'[2]TE_OP ŽP'!D35</f>
        <v>Územní disparity krajů v rámci realizace OP Životní prostředí</v>
      </c>
      <c r="E25" s="26" t="str">
        <f>'[2]TE_OP ŽP'!E35</f>
        <v>Velká část průběžné zprávy obsahuje samotnou analýzu disparit jednotlivých krajů a jejich vzájemné srovnání až do úrovně oblastí podpory OP Životní prostředí. Byla provedena také analýza disparit z hlediska realizace OP Životní prostředí na úrovni okresů České republiky a také byl vypočítán „koeficient úspěšnosti krajů“.</v>
      </c>
      <c r="F25" s="8" t="str">
        <f>'[2]TE_OP ŽP'!F35</f>
        <v>ukončeno</v>
      </c>
      <c r="G25" s="25" t="str">
        <f>'[2]TE_OP ŽP'!G35</f>
        <v>externí</v>
      </c>
      <c r="H25" s="25" t="str">
        <f>'[2]TE_OP ŽP'!H35</f>
        <v>ad-hoc</v>
      </c>
      <c r="I25" s="8" t="str">
        <f>'[2]TE_OP ŽP'!I35</f>
        <v>územní soudržnost / IPRM</v>
      </c>
      <c r="J25" s="8" t="s">
        <v>33</v>
      </c>
      <c r="K25" s="8" t="str">
        <f>'[2]TE_OP ŽP'!J35</f>
        <v>–</v>
      </c>
      <c r="L25" s="8" t="str">
        <f>'[2]TE_OP ŽP'!K35</f>
        <v>Desk research, agregace dat, statistická analýza, komparativní analýza, grafické znázornění výstupů (GIS), dotazníkové šetřní, inspekční návštěvy, formulace doporučení.</v>
      </c>
      <c r="M25" s="16" t="str">
        <f>'[2]TE_OP ŽP'!L35</f>
        <v xml:space="preserve">duben </v>
      </c>
      <c r="N25" s="16" t="str">
        <f>'[2]TE_OP ŽP'!M35</f>
        <v>2010</v>
      </c>
      <c r="O25" s="25" t="str">
        <f>'[2]TE_OP ŽP'!N35</f>
        <v>červen</v>
      </c>
      <c r="P25" s="25">
        <f>'[2]TE_OP ŽP'!O35</f>
        <v>2010</v>
      </c>
      <c r="Q25" s="8" t="str">
        <f>'[2]TE_OP ŽP'!P35</f>
        <v>IREAS, institut pro strukturální politiku, o.p.s.</v>
      </c>
      <c r="R25" s="40">
        <f>'[2]TE_OP ŽP'!Q35</f>
        <v>158333</v>
      </c>
      <c r="S25" s="40">
        <f>'[2]TE_OP ŽP'!R35</f>
        <v>155000</v>
      </c>
      <c r="T25" s="9" t="s">
        <v>122</v>
      </c>
      <c r="U25" s="49" t="s">
        <v>406</v>
      </c>
    </row>
    <row r="26" spans="1:21" ht="90" x14ac:dyDescent="0.25">
      <c r="A26" s="25" t="str">
        <f>'[2]TE_OP ŽP'!A36</f>
        <v>10.</v>
      </c>
      <c r="B26" s="25" t="str">
        <f>'[2]TE_OP ŽP'!B36</f>
        <v>MŽP</v>
      </c>
      <c r="C26" s="25" t="str">
        <f>'[2]TE_OP ŽP'!C36</f>
        <v>OP ŽP</v>
      </c>
      <c r="D26" s="17" t="str">
        <f>'[2]TE_OP ŽP'!D36</f>
        <v>Analýza rozšíření PO2 o možnost podpory zařízení sloužících ke snižování prašnosti z plošných zdrojů</v>
      </c>
      <c r="E26" s="26" t="str">
        <f>'[2]TE_OP ŽP'!E36</f>
        <v xml:space="preserve">Podkladový materiál k rozšíření Prioritní osy 2 OPŽP o podporu investic do zařízení, sloužících ke snižování prašnosti z komunikací a z plošných zdrojů. Vyhodnocení vlivu na kvalitu ovzduší, absorpční kapacity daného typu projektů, udržitelnosti podporovaných projektů a souladu s koncepcemi ochrany ovzduší.
</v>
      </c>
      <c r="F26" s="8" t="str">
        <f>'[2]TE_OP ŽP'!F36</f>
        <v>ukončeno</v>
      </c>
      <c r="G26" s="25" t="str">
        <f>'[2]TE_OP ŽP'!G36</f>
        <v>externí</v>
      </c>
      <c r="H26" s="25" t="str">
        <f>'[2]TE_OP ŽP'!H36</f>
        <v>ad-hoc</v>
      </c>
      <c r="I26" s="8" t="str">
        <f>'[2]TE_OP ŽP'!I36</f>
        <v>jiné</v>
      </c>
      <c r="J26" s="8" t="s">
        <v>33</v>
      </c>
      <c r="K26" s="8" t="str">
        <f>'[2]TE_OP ŽP'!J36</f>
        <v>–</v>
      </c>
      <c r="L26" s="8" t="str">
        <f>'[2]TE_OP ŽP'!K36</f>
        <v>Desk research, analýza výchozí situace, kvantifikace dopadů navrhované podpory, dodazníkové šetření</v>
      </c>
      <c r="M26" s="16" t="str">
        <f>'[2]TE_OP ŽP'!L36</f>
        <v>březen</v>
      </c>
      <c r="N26" s="16">
        <f>'[2]TE_OP ŽP'!M36</f>
        <v>2011</v>
      </c>
      <c r="O26" s="25" t="str">
        <f>'[2]TE_OP ŽP'!N36</f>
        <v>duben</v>
      </c>
      <c r="P26" s="25">
        <f>'[2]TE_OP ŽP'!O36</f>
        <v>2011</v>
      </c>
      <c r="Q26" s="8" t="str">
        <f>'[2]TE_OP ŽP'!P36</f>
        <v xml:space="preserve">ATEM – Ateliér ekologických modelů </v>
      </c>
      <c r="R26" s="40">
        <f>'[2]TE_OP ŽP'!Q36</f>
        <v>200000</v>
      </c>
      <c r="S26" s="40">
        <f>'[2]TE_OP ŽP'!R36</f>
        <v>164000</v>
      </c>
      <c r="T26" s="8" t="s">
        <v>123</v>
      </c>
      <c r="U26" s="49" t="s">
        <v>406</v>
      </c>
    </row>
    <row r="27" spans="1:21" ht="210" x14ac:dyDescent="0.25">
      <c r="A27" s="25" t="str">
        <f>'[2]TE_OP VK'!A30</f>
        <v>4.</v>
      </c>
      <c r="B27" s="25" t="str">
        <f>'[2]TE_OP VK'!B30</f>
        <v>MŠMT</v>
      </c>
      <c r="C27" s="25" t="str">
        <f>'[2]TE_OP VK'!C30</f>
        <v>OP VK</v>
      </c>
      <c r="D27" s="17" t="str">
        <f>'[2]TE_OP VK'!D30</f>
        <v>Analýza individuálního přístupu pedagogů k žákům se speciálními vzdělávacími potřebami</v>
      </c>
      <c r="E27" s="26" t="str">
        <f>'[2]TE_OP VK'!E30</f>
        <v>získání relevantních údajů o míře připravenosti základních a středních škol vzdělávat inkluzivním způsobem ţáky se speciálními vzdělávacími potřebami, doplněné o cizince, a získání relevantních dat umoţňujících zmapování situace bývalých zvláštních škol po zahájení procesu transformace zvláštních škol.Specifikace přístupů uplatňovaných ve vztahu k naplňování individuálních vzdělávacích potřeb ţáků. Definice problémů a překáţek pro efektivnější naplňování specifických potřeb ţáků
se speciálními vzdělávacími potřebami, s nimiţ se pedagogové potýkají. Identifikace potřeby pedagogů pro realizaci inkluzivního vzdělávání dětí, ţáků a
studentů se speciálními vzdělávacími potřebami. Vyhodnocení sloţení ţáků včetně jejich etnického rozloţení. Charakteristiku podpůrných opatření realizovaných v tomto segmentu škol ve vztahu
k jejich ţákům a míru orientace opatření na podporu zařazení ţáků do hlavního vzdělávacího proudu. Hodnocení úspěšnosti při zařazování ţáků do hlavního vzdělávacího proudu. V dotazovací části byla zkoumána míra informovanosti pedagogických pracovníků
o daném typu potřeb, schopnost navrhovat vhodné postupy na podporu ţáka, vyuţívat dostupné informační zdroje, spolupracovat s dalšími odborníky.</v>
      </c>
      <c r="F27" s="8" t="str">
        <f>'[2]TE_OP VK'!F30</f>
        <v>ukončeno</v>
      </c>
      <c r="G27" s="25" t="str">
        <f>'[2]TE_OP VK'!G30</f>
        <v>externí</v>
      </c>
      <c r="H27" s="25" t="str">
        <f>'[2]TE_OP VK'!H30</f>
        <v>on-going</v>
      </c>
      <c r="I27" s="8" t="str">
        <f>'[2]TE_OP VK'!I30</f>
        <v>horizontální témata/ udržitelný rozvoj</v>
      </c>
      <c r="J27" s="8" t="s">
        <v>33</v>
      </c>
      <c r="K27" s="8" t="str">
        <f>'[2]TE_OP VK'!J30</f>
        <v>vzdělávání</v>
      </c>
      <c r="L27" s="8" t="str">
        <f>'[2]TE_OP VK'!K30</f>
        <v>individuální hloubková polostrukturovaná interview, obsahová analýza</v>
      </c>
      <c r="M27" s="16" t="str">
        <f>'[2]TE_OP VK'!L30</f>
        <v>duben</v>
      </c>
      <c r="N27" s="16">
        <f>'[2]TE_OP VK'!M30</f>
        <v>2008</v>
      </c>
      <c r="O27" s="25" t="str">
        <f>'[2]TE_OP VK'!N30</f>
        <v>duben</v>
      </c>
      <c r="P27" s="25">
        <f>'[2]TE_OP VK'!O30</f>
        <v>2009</v>
      </c>
      <c r="Q27" s="8" t="str">
        <f>'[2]TE_OP VK'!P30</f>
        <v>Člověk v tísni, o.p.s.</v>
      </c>
      <c r="R27" s="40">
        <f>'[2]TE_OP VK'!Q30</f>
        <v>3200000</v>
      </c>
      <c r="S27" s="40">
        <f>'[2]TE_OP VK'!R30</f>
        <v>2689076</v>
      </c>
      <c r="T27" s="9" t="s">
        <v>144</v>
      </c>
      <c r="U27" s="49" t="s">
        <v>406</v>
      </c>
    </row>
    <row r="28" spans="1:21" ht="150" x14ac:dyDescent="0.25">
      <c r="A28" s="25" t="str">
        <f>'[2]TE_OP VK'!A32</f>
        <v>6.</v>
      </c>
      <c r="B28" s="25" t="str">
        <f>'[2]TE_OP VK'!B32</f>
        <v>MŠMT</v>
      </c>
      <c r="C28" s="25" t="str">
        <f>'[2]TE_OP VK'!C32</f>
        <v>OP VK</v>
      </c>
      <c r="D28" s="17" t="str">
        <f>'[2]TE_OP VK'!D32</f>
        <v>Sociologický výzkum zaměřený na analýzu podoby a příčin segregace dětí, žákyň, žáků a mladých lidí ze sociokulturně znevýhodňujícího prostředí</v>
      </c>
      <c r="E28" s="26" t="str">
        <f>'[2]TE_OP VK'!E32</f>
        <v>Cílem této studie bylo předloţení komplexního obrazu šancí a vzdělanostních drah romských žáků a žákyň pocházejících ze sociálně znevýhodňujícího prostředí a studujících na různých typech základních škol. Jejich šance jsou porovnávány s šancemi a vzdělanostními drahami jejich spoluţáků a spoluţaček vţdy ze stejné základní školy. Svým rozsahem a tím i statistickou spolehlivostí poznatků, je tento sociologický výzkum jedním z prvních, který se zaměřuje na významné zdroje vzdělanostních nerovností romských žákyň a žáků vzhledem k jejich neromským vrstevnicím a vrstevníkům. Vzhledem k tomu, ţe doposud téměř zcela chyběly informace o vzdělanostních drahách a šancích romských dětí, je tato studie unikátním zdrojem informací o průběhu a některých příčinách vzdělanostního zaostávání významné části sociálně vyloučené či sociálním vyloučením ohrožené romské populace.</v>
      </c>
      <c r="F28" s="8" t="str">
        <f>'[2]TE_OP VK'!F32</f>
        <v>ukončeno</v>
      </c>
      <c r="G28" s="25" t="str">
        <f>'[2]TE_OP VK'!G32</f>
        <v>externí</v>
      </c>
      <c r="H28" s="25" t="str">
        <f>'[2]TE_OP VK'!H32</f>
        <v>on-going</v>
      </c>
      <c r="I28" s="8" t="str">
        <f>'[2]TE_OP VK'!I32</f>
        <v>rovné příležitosti</v>
      </c>
      <c r="J28" s="8" t="s">
        <v>33</v>
      </c>
      <c r="K28" s="8" t="str">
        <f>'[2]TE_OP VK'!J32</f>
        <v>vzdělávání</v>
      </c>
      <c r="L28" s="8" t="str">
        <f>'[2]TE_OP VK'!K32</f>
        <v>rohovory (telefonicky, e-mailem), šetření v terému  - vyberaný vzorek škol, analýza dostupných dat (desk research)</v>
      </c>
      <c r="M28" s="16" t="str">
        <f>'[2]TE_OP VK'!L32</f>
        <v>září</v>
      </c>
      <c r="N28" s="16">
        <f>'[2]TE_OP VK'!M32</f>
        <v>2008</v>
      </c>
      <c r="O28" s="25" t="str">
        <f>'[2]TE_OP VK'!N32</f>
        <v>leden</v>
      </c>
      <c r="P28" s="25">
        <f>'[2]TE_OP VK'!O32</f>
        <v>2009</v>
      </c>
      <c r="Q28" s="8" t="str">
        <f>'[2]TE_OP VK'!P32</f>
        <v>GAC spol. s r.o.</v>
      </c>
      <c r="R28" s="40">
        <f>'[2]TE_OP VK'!Q32</f>
        <v>2521008</v>
      </c>
      <c r="S28" s="40">
        <f>'[2]TE_OP VK'!R32</f>
        <v>2193170</v>
      </c>
      <c r="T28" s="9" t="s">
        <v>146</v>
      </c>
      <c r="U28" s="49" t="s">
        <v>406</v>
      </c>
    </row>
    <row r="29" spans="1:21" ht="75" x14ac:dyDescent="0.25">
      <c r="A29" s="25" t="str">
        <f>'[2]TE_OP VK'!A33</f>
        <v>7.</v>
      </c>
      <c r="B29" s="25" t="str">
        <f>'[2]TE_OP VK'!B33</f>
        <v>MŠMT</v>
      </c>
      <c r="C29" s="25" t="str">
        <f>'[2]TE_OP VK'!C33</f>
        <v>OP VK</v>
      </c>
      <c r="D29" s="17" t="str">
        <f>'[2]TE_OP VK'!D33</f>
        <v>Stanovení hodnot vybraných monitorovacích indikátorů operačního programu Vzdělávání pro konkurenceschopnost</v>
      </c>
      <c r="E29" s="26" t="str">
        <f>'[2]TE_OP VK'!E33</f>
        <v>Cílem komplexního projektu je každoroční zjišťování hodnoty monitorovacího indikátoru „Míra spokojenosti příjemců podpory“ a údajů o účastnících operací ESF podle priorit dle Přílohy XXIII Nařízení Komise (ES) č. 1828/2006, které budou následně každoročně vykazovány ve výroční zprávě o provádění operačního programu. Tuto zprávu za uplynulý kalendářní rok je povinen ŘO zaslat Komisi do 30. června každého následujícího roku.</v>
      </c>
      <c r="F29" s="8" t="str">
        <f>'[2]TE_OP VK'!F33</f>
        <v>v realizaci</v>
      </c>
      <c r="G29" s="25" t="str">
        <f>'[2]TE_OP VK'!G33</f>
        <v>externí</v>
      </c>
      <c r="H29" s="25" t="str">
        <f>'[2]TE_OP VK'!H33</f>
        <v>on-going</v>
      </c>
      <c r="I29" s="8" t="str">
        <f>'[2]TE_OP VK'!I33</f>
        <v>indikátory</v>
      </c>
      <c r="J29" s="8" t="s">
        <v>33</v>
      </c>
      <c r="K29" s="8" t="str">
        <f>'[2]TE_OP VK'!J33</f>
        <v>vzdělávání</v>
      </c>
      <c r="L29" s="8" t="str">
        <f>'[2]TE_OP VK'!K33</f>
        <v xml:space="preserve">dotazníkové šetření, </v>
      </c>
      <c r="M29" s="16" t="str">
        <f>'[2]TE_OP VK'!L33</f>
        <v>březen</v>
      </c>
      <c r="N29" s="16">
        <f>'[2]TE_OP VK'!M33</f>
        <v>2010</v>
      </c>
      <c r="O29" s="25" t="str">
        <f>'[2]TE_OP VK'!N33</f>
        <v>listopad</v>
      </c>
      <c r="P29" s="25" t="str">
        <f>'[2]TE_OP VK'!O33</f>
        <v>2015</v>
      </c>
      <c r="Q29" s="8" t="str">
        <f>'[2]TE_OP VK'!P33</f>
        <v>RegioPartner, s.r.o.</v>
      </c>
      <c r="R29" s="40">
        <f>'[2]TE_OP VK'!Q33</f>
        <v>1590000</v>
      </c>
      <c r="S29" s="40">
        <f>'[2]TE_OP VK'!R33</f>
        <v>1325000</v>
      </c>
      <c r="T29" s="9" t="s">
        <v>147</v>
      </c>
      <c r="U29" s="49" t="s">
        <v>406</v>
      </c>
    </row>
    <row r="30" spans="1:21" ht="75" x14ac:dyDescent="0.25">
      <c r="A30" s="25" t="str">
        <f>[2]TE_IOP!A48</f>
        <v>22.</v>
      </c>
      <c r="B30" s="25" t="str">
        <f>[2]TE_IOP!B48</f>
        <v>ZS - MK</v>
      </c>
      <c r="C30" s="25" t="str">
        <f>[2]TE_IOP!C48</f>
        <v>IOP</v>
      </c>
      <c r="D30" s="17" t="str">
        <f>[2]TE_IOP!D48</f>
        <v>Evaluace využití dodatečných prostředků v oblasti intervence 5.1. IOP</v>
      </c>
      <c r="E30" s="26" t="str">
        <f>[2]TE_IOP!E48</f>
        <v>Cílem evaluace je vyhodnocení pokroku v realizaci oblasti intervence 5.1. IOP Národní podpora využití potenciálu kulturního dědictví, kterou jako zprostředkující subjekt administruje Ministerstvo kultury. Součástí evaluace je argumentace pro alokaci dodatečných prostředků do dané oblasti intervence a souvisejících dopadů na revizi textu Programového dokumentu.</v>
      </c>
      <c r="F30" s="8" t="str">
        <f>[2]TE_IOP!F48</f>
        <v>ukončeno</v>
      </c>
      <c r="G30" s="25" t="str">
        <f>[2]TE_IOP!G48</f>
        <v>interní</v>
      </c>
      <c r="H30" s="25" t="str">
        <f>[2]TE_IOP!H48</f>
        <v>on-going</v>
      </c>
      <c r="I30" s="8" t="str">
        <f>[2]TE_IOP!I48</f>
        <v>absorbční kapacita</v>
      </c>
      <c r="J30" s="8" t="s">
        <v>33</v>
      </c>
      <c r="K30" s="8" t="str">
        <f>[2]TE_IOP!J48</f>
        <v>–</v>
      </c>
      <c r="L30" s="8" t="str">
        <f>[2]TE_IOP!K48</f>
        <v>desk research
interview</v>
      </c>
      <c r="M30" s="16" t="str">
        <f>[2]TE_IOP!L48</f>
        <v>leden</v>
      </c>
      <c r="N30" s="16">
        <f>[2]TE_IOP!M48</f>
        <v>2011</v>
      </c>
      <c r="O30" s="25" t="str">
        <f>[2]TE_IOP!N48</f>
        <v>březen</v>
      </c>
      <c r="P30" s="25">
        <f>[2]TE_IOP!O48</f>
        <v>2011</v>
      </c>
      <c r="Q30" s="8" t="str">
        <f>[2]TE_IOP!P48</f>
        <v>interní</v>
      </c>
      <c r="R30" s="40">
        <f>[2]TE_IOP!Q48</f>
        <v>0</v>
      </c>
      <c r="S30" s="40">
        <f>[2]TE_IOP!R48</f>
        <v>0</v>
      </c>
      <c r="T30" s="9" t="s">
        <v>238</v>
      </c>
      <c r="U30" s="8" t="s">
        <v>406</v>
      </c>
    </row>
    <row r="31" spans="1:21" ht="90" x14ac:dyDescent="0.25">
      <c r="A31" s="25" t="str">
        <f>'[2]TE_ROP JZ'!A28</f>
        <v>2.</v>
      </c>
      <c r="B31" s="25" t="str">
        <f>'[2]TE_ROP JZ'!B28</f>
        <v>RR JZ</v>
      </c>
      <c r="C31" s="25" t="str">
        <f>'[2]TE_ROP JZ'!C28</f>
        <v>ROP JZ</v>
      </c>
      <c r="D31" s="17" t="str">
        <f>'[2]TE_ROP JZ'!D28</f>
        <v>Evaluace nastavení indikátorové soustavy, finančního a věcného pokroku ROP JZ</v>
      </c>
      <c r="E31" s="26" t="str">
        <f>'[2]TE_ROP JZ'!E28</f>
        <v>Zhodnotit míru finančního a věcného pokroku, kvalitu a logiku indikátorové soustavy, ověření reálného plnění indikátorů na projektech.</v>
      </c>
      <c r="F31" s="8" t="str">
        <f>'[2]TE_ROP JZ'!F28</f>
        <v>ukončeno</v>
      </c>
      <c r="G31" s="25" t="str">
        <f>'[2]TE_ROP JZ'!G28</f>
        <v>externí</v>
      </c>
      <c r="H31" s="25" t="str">
        <f>'[2]TE_ROP JZ'!H28</f>
        <v>on-going</v>
      </c>
      <c r="I31" s="8" t="str">
        <f>'[2]TE_ROP JZ'!I28</f>
        <v>indikátory</v>
      </c>
      <c r="J31" s="8" t="s">
        <v>33</v>
      </c>
      <c r="K31" s="8" t="str">
        <f>'[2]TE_ROP JZ'!J28</f>
        <v>–</v>
      </c>
      <c r="L31" s="8" t="str">
        <f>'[2]TE_ROP JZ'!K28</f>
        <v>Desk research, řízené rozhovory se zástupci implementační struktury</v>
      </c>
      <c r="M31" s="16" t="str">
        <f>'[2]TE_ROP JZ'!L28</f>
        <v>listopad</v>
      </c>
      <c r="N31" s="16">
        <f>'[2]TE_ROP JZ'!M28</f>
        <v>2009</v>
      </c>
      <c r="O31" s="25" t="str">
        <f>'[2]TE_ROP JZ'!N28</f>
        <v>březen</v>
      </c>
      <c r="P31" s="25">
        <f>'[2]TE_ROP JZ'!O28</f>
        <v>2010</v>
      </c>
      <c r="Q31" s="8" t="str">
        <f>'[2]TE_ROP JZ'!P28</f>
        <v>SPF Group, s.r.o.</v>
      </c>
      <c r="R31" s="40">
        <f>'[2]TE_ROP JZ'!Q28</f>
        <v>600000</v>
      </c>
      <c r="S31" s="40">
        <f>'[2]TE_ROP JZ'!R28</f>
        <v>576000</v>
      </c>
      <c r="T31" s="21" t="s">
        <v>256</v>
      </c>
      <c r="U31" s="8" t="s">
        <v>406</v>
      </c>
    </row>
    <row r="32" spans="1:21" ht="315" x14ac:dyDescent="0.25">
      <c r="A32" s="25">
        <f>'[2]TE ROP SM'!A72</f>
        <v>46</v>
      </c>
      <c r="B32" s="25" t="str">
        <f>'[2]TE ROP SM'!B72</f>
        <v>RR SM</v>
      </c>
      <c r="C32" s="25" t="str">
        <f>'[2]TE ROP SM'!C72</f>
        <v>ROP SM</v>
      </c>
      <c r="D32" s="17" t="str">
        <f>'[2]TE ROP SM'!D72</f>
        <v>Evaluace integrovaných plánů rozvoje území – pilotní evaluace IPRÚ Horní Vsacko</v>
      </c>
      <c r="E32" s="26" t="str">
        <f>'[2]TE ROP SM'!E72</f>
        <v xml:space="preserve">Cílem evaluace bylo vyhodnocení přínosů IPRÚ Střední Morava a vyhodnocení postupu a zkušeností při implementaci IPRÚ Střední Morava a na základě výsledků evaluace vytvořit návrh na zlepšení implementace IPRÚ a také doporučení pro programové období 2014 - 2020. Původně, dle Evaluačního plánu ROP SM na rok 2014, se mělo se jednat o evaluaci všech IPRÚ realizovaných v ROP SM, tj. IPRÚ Jesenicko, Šumpersko, Staroměstsko, Olomouc, Bouzov, Luhačovicko, Horní Vsacko, Rožnovsko.
Evaluace byla zaměřena na tyto oblasti:
- analýza finančního pokroku IPRÚ  
- vyhodnocení plnění cílů IPRÚ na základě plnění monitorovacích indikátorů a efektivity projektů
- vyhodnocení průběhu administrace IPRÚ a zkušeností s implementací IPRÚ
- návrhy na zlepšení implementace IPRÚ a doporučení pro budoucí programové období
V průběhu zpracování evaluace všech 8 IPRÚ, na základě rozhodnutí ředitele ÚRR, bylo přistoupeno ke zpracování, resp. ověření využitelnosti navržené struktury evaluace a aplikovatelnosti získaných dat pouze na pilotní evaluaci na IPRÚ Horní Vsacko. Pro zpracování pilotní evaluace byly využity i kapacity Olomouckého a Zlínského kraje v rámci projektů oblasti podpory 4.2 Podpora zvyšování absorpční kapacity regionu. Zpracovaná evaluace IPRÚ Horní Vsacko je pouze první etapou vyhodnocení IPRÚ financovaných z ROP SM. V souladu s Evaluačním plánem ROP SM na rok 2014 bude následovat vyhodnocení ostatních IPRÚ rámcově ve struktuře, jako IPRÚ Horní Vsacko (nelze vyloučit, že některá IPRÚ budou vyžadovat mírné úpravy struktury evaluace). Všech 8 dílčích evaluací bude následně vyhodnoceno souhrnně a budou stanovena doporučení pro programové období 2014+. 
</v>
      </c>
      <c r="F32" s="8" t="str">
        <f>'[2]TE ROP SM'!F72</f>
        <v>ukončeno</v>
      </c>
      <c r="G32" s="25" t="str">
        <f>'[2]TE ROP SM'!G72</f>
        <v>interní</v>
      </c>
      <c r="H32" s="25" t="str">
        <f>'[2]TE ROP SM'!H72</f>
        <v>on-going</v>
      </c>
      <c r="I32" s="8" t="str">
        <f>'[2]TE ROP SM'!I72</f>
        <v>řízení a implementace</v>
      </c>
      <c r="J32" s="8" t="s">
        <v>33</v>
      </c>
      <c r="K32" s="8" t="str">
        <f>'[2]TE ROP SM'!J72</f>
        <v>–</v>
      </c>
      <c r="L32" s="8" t="str">
        <f>'[2]TE ROP SM'!K72</f>
        <v>desk research</v>
      </c>
      <c r="M32" s="16" t="str">
        <f>'[2]TE ROP SM'!L72</f>
        <v>březen</v>
      </c>
      <c r="N32" s="16">
        <f>'[2]TE ROP SM'!M72</f>
        <v>2014</v>
      </c>
      <c r="O32" s="25" t="str">
        <f>'[2]TE ROP SM'!N72</f>
        <v>květen</v>
      </c>
      <c r="P32" s="25">
        <f>'[2]TE ROP SM'!O72</f>
        <v>2014</v>
      </c>
      <c r="Q32" s="8" t="str">
        <f>'[2]TE ROP SM'!P72</f>
        <v>–</v>
      </c>
      <c r="R32" s="40">
        <f>'[2]TE ROP SM'!Q72</f>
        <v>0</v>
      </c>
      <c r="S32" s="40">
        <f>'[2]TE ROP SM'!R72</f>
        <v>0</v>
      </c>
      <c r="T32" s="75" t="s">
        <v>336</v>
      </c>
      <c r="U32" s="8" t="s">
        <v>406</v>
      </c>
    </row>
    <row r="33" spans="1:21" ht="180" x14ac:dyDescent="0.25">
      <c r="A33" s="25">
        <f>'[2]TE ROP SM'!A74</f>
        <v>48</v>
      </c>
      <c r="B33" s="25" t="str">
        <f>'[2]TE ROP SM'!B74</f>
        <v>RR SM</v>
      </c>
      <c r="C33" s="25" t="str">
        <f>'[2]TE ROP SM'!C74</f>
        <v>ROP SM</v>
      </c>
      <c r="D33" s="17" t="str">
        <f>'[2]TE ROP SM'!D74</f>
        <v>Vyhodnocení Integrovaných plánů rozvoje území financovaných v rámci ROP Střední Morava</v>
      </c>
      <c r="E33" s="26" t="str">
        <f>'[2]TE ROP SM'!E74</f>
        <v xml:space="preserve">Cílem evaluace je vyhodnocení přínosů IPRÚ Střední Morava a vyhodnocení postupu a zkušeností při implementaci IPRÚ Střední Morava. Na základě výsledků evaluace bude vytvořený návrh na zlepšení implementace IPRÚ a také doporučení pro programové období 2014 – 2020. Jedná se o evaluaci IPRÚ: Jesenicko, Šumpersko, Olomouc, Luhačovicko, Rožnovsko, Horní Vsacko (tj. aktualizace pilotní evaluace Horní Vsacko z června 2014)
Evaluační aktivity byly zaměřené na tyto oblasti:
 analýza finančního pokroku IPRÚ
 vyhodnocení plnění cílů IPRÚ na základě plnění monitorovacích indikátorů
 zhodnocení přínosů IPRÚ
 návrhy na zlepšení implementace IPRÚ a doporučení pro programové období 2014 - 2020 (uplatnění partnerství při vzniku IPRÚ; koncentrace; plánování)
</v>
      </c>
      <c r="F33" s="8" t="str">
        <f>'[2]TE ROP SM'!F74</f>
        <v>ukončeno</v>
      </c>
      <c r="G33" s="25" t="str">
        <f>'[2]TE ROP SM'!G74</f>
        <v>interní</v>
      </c>
      <c r="H33" s="25" t="str">
        <f>'[2]TE ROP SM'!H74</f>
        <v>on-going</v>
      </c>
      <c r="I33" s="8" t="str">
        <f>'[2]TE ROP SM'!I74</f>
        <v>řízení a implementace</v>
      </c>
      <c r="J33" s="8" t="s">
        <v>33</v>
      </c>
      <c r="K33" s="8" t="str">
        <f>'[2]TE ROP SM'!J74</f>
        <v>–</v>
      </c>
      <c r="L33" s="8" t="str">
        <f>'[2]TE ROP SM'!K74</f>
        <v>desk research</v>
      </c>
      <c r="M33" s="16" t="str">
        <f>'[2]TE ROP SM'!L74</f>
        <v>červen</v>
      </c>
      <c r="N33" s="16">
        <f>'[2]TE ROP SM'!M74</f>
        <v>2014</v>
      </c>
      <c r="O33" s="25" t="str">
        <f>'[2]TE ROP SM'!N74</f>
        <v>listopad</v>
      </c>
      <c r="P33" s="25">
        <f>'[2]TE ROP SM'!O74</f>
        <v>2014</v>
      </c>
      <c r="Q33" s="8" t="str">
        <f>'[2]TE ROP SM'!P74</f>
        <v>–</v>
      </c>
      <c r="R33" s="40">
        <f>'[2]TE ROP SM'!Q74</f>
        <v>0</v>
      </c>
      <c r="S33" s="40">
        <f>'[2]TE ROP SM'!R74</f>
        <v>0</v>
      </c>
      <c r="T33" s="75" t="s">
        <v>336</v>
      </c>
      <c r="U33" s="8" t="s">
        <v>406</v>
      </c>
    </row>
    <row r="34" spans="1:21" ht="210" x14ac:dyDescent="0.25">
      <c r="A34" s="25">
        <f>'[2]TE ROP SM'!A79</f>
        <v>53</v>
      </c>
      <c r="B34" s="25" t="str">
        <f>'[2]TE ROP SM'!B79</f>
        <v>RR SM</v>
      </c>
      <c r="C34" s="25" t="str">
        <f>'[2]TE ROP SM'!C79</f>
        <v>ROP SM</v>
      </c>
      <c r="D34" s="17" t="str">
        <f>'[2]TE ROP SM'!D79</f>
        <v>Čerpání dotací z ROP Střední Morava do měst a obcí v prioritní ose 2 Integrovaný rozvoj a obnova regionu v prioritní ose 3 Cestovní ruch zaměření podle témat (školy, hřiště, náměstí, muzea, hotely atd.) k 1. 9. 2015</v>
      </c>
      <c r="E34" s="26" t="str">
        <f>'[2]TE ROP SM'!E79</f>
        <v>Cílem analýzy bylo zpracovat souhrnné výstupy za města a obce v čerpání dotací z ROP Střední Morava z prioritní osy 2 Integrovaný rozvoj a obnova regionu a prioritní osy 3 Cestovní ruch. Dalším cílem analýzy bylo čerpání dotací z ROP SM rozčlenit podle témat, tj. co bylo investicemi v dané obci/městě konkrétně vybudováno (např. školy, školky, náměstí, muzea, lázně, ski areály, hotely apod.). Cílem analýzy bylo dále u jednotlivých témat (školy, školky, hotely…) vyhodnotit vznik nových pracovních míst a v případě podpořených ubytovacích kapacit vyhodnotit také nová a modernizovaná lůžka. Výstupy analýzy budou sloužit jako podklad k publicitě ROP SM – např. pro vydání Magazínu ROP. Z detailní analýzy čerpání dotací do měst a obcí podle jejich velikostní struktury byla vyloučena prioritní osa 1 Doprava z důvodu liniových staveb (silnice, cyklostezky), které vedou v mnoha případech přes více obcí (čímž by došlo ke zkreslení čerpání dotace podle místa realizace). Prioritní osa 1 Doprava byla vyhodnocena celkově z hlediska finančního čerpání a věcného plnění v závěru analýzy. V rámci zpracované analýzy nebyly přijaty žádné závěry ani doporučení. Šlo jen o konstatování, resp. rozčlenění investic podle témat do obcí a měst, tzn., co bylo z finančních prostředků ROP SM vybudováno.</v>
      </c>
      <c r="F34" s="8" t="str">
        <f>'[2]TE ROP SM'!F79</f>
        <v>ukončeno</v>
      </c>
      <c r="G34" s="25" t="str">
        <f>'[2]TE ROP SM'!G79</f>
        <v>interní</v>
      </c>
      <c r="H34" s="25" t="str">
        <f>'[2]TE ROP SM'!H79</f>
        <v>on-going</v>
      </c>
      <c r="I34" s="8" t="str">
        <f>'[2]TE ROP SM'!I79</f>
        <v>jiné</v>
      </c>
      <c r="J34" s="8" t="s">
        <v>33</v>
      </c>
      <c r="K34" s="8" t="str">
        <f>'[2]TE ROP SM'!J79</f>
        <v>–</v>
      </c>
      <c r="L34" s="8" t="str">
        <f>'[2]TE ROP SM'!K79</f>
        <v>desk research</v>
      </c>
      <c r="M34" s="16" t="str">
        <f>'[2]TE ROP SM'!L79</f>
        <v>srpen</v>
      </c>
      <c r="N34" s="16">
        <f>'[2]TE ROP SM'!M79</f>
        <v>2015</v>
      </c>
      <c r="O34" s="25" t="str">
        <f>'[2]TE ROP SM'!N79</f>
        <v>září</v>
      </c>
      <c r="P34" s="25">
        <f>'[2]TE ROP SM'!O79</f>
        <v>2015</v>
      </c>
      <c r="Q34" s="8">
        <f>'[2]TE ROP SM'!P79</f>
        <v>2015</v>
      </c>
      <c r="R34" s="40">
        <f>'[2]TE ROP SM'!Q79</f>
        <v>0</v>
      </c>
      <c r="S34" s="40">
        <f>'[2]TE ROP SM'!R79</f>
        <v>0</v>
      </c>
      <c r="T34" s="9" t="s">
        <v>336</v>
      </c>
      <c r="U34" s="8" t="s">
        <v>406</v>
      </c>
    </row>
    <row r="35" spans="1:21" ht="120" x14ac:dyDescent="0.25">
      <c r="A35" s="25">
        <f>'[2]TE ROP SM'!A82</f>
        <v>56</v>
      </c>
      <c r="B35" s="25" t="str">
        <f>'[2]TE ROP SM'!B82</f>
        <v>RR SM</v>
      </c>
      <c r="C35" s="25" t="str">
        <f>'[2]TE ROP SM'!C82</f>
        <v>ROP SM</v>
      </c>
      <c r="D35" s="17" t="str">
        <f>'[2]TE ROP SM'!D82</f>
        <v>Vyhodnocení využití dodatečných a realokovaných prostředků do ROP Střední Morava (stav k 1.2.2016)</v>
      </c>
      <c r="E35" s="26" t="str">
        <f>'[2]TE ROP SM'!E82</f>
        <v xml:space="preserve">Cílem evaluace bylo analyzovat využití a reálný přínos dodatečných a realokovaných prostředků do ROP Střední Morava schválených v rámci změny č. 2 ROP Střední Morava Evropskou komisí dne 21. 12. 2011 pod č. j. K(2009) 9372 v regionu soudržnosti Střední Morava. Následně bylo cílem srovnat finanční a věcný přínos dodatečných a realokovaných srovnat v rámci dané podoblasti podpory ROP Střední Morava. 
Výstupy evaluace budou využity jako podklad pro zpracování Závěrečné zprávy o realizaci ROP Střední Morava v programovém období 2007-2013 v relevantní kapitole / kapitolách / podkapitolách. 
</v>
      </c>
      <c r="F35" s="8" t="str">
        <f>'[2]TE ROP SM'!F82</f>
        <v>ukončeno</v>
      </c>
      <c r="G35" s="25" t="str">
        <f>'[2]TE ROP SM'!G82</f>
        <v>interní</v>
      </c>
      <c r="H35" s="25" t="str">
        <f>'[2]TE ROP SM'!H82</f>
        <v>on-going</v>
      </c>
      <c r="I35" s="8" t="str">
        <f>'[2]TE ROP SM'!I82</f>
        <v>řízení a implementace</v>
      </c>
      <c r="J35" s="8" t="s">
        <v>33</v>
      </c>
      <c r="K35" s="8">
        <f>'[2]TE ROP SM'!J82</f>
        <v>56</v>
      </c>
      <c r="L35" s="8" t="str">
        <f>'[2]TE ROP SM'!K82</f>
        <v>desk research</v>
      </c>
      <c r="M35" s="16" t="str">
        <f>'[2]TE ROP SM'!L82</f>
        <v>únor</v>
      </c>
      <c r="N35" s="16">
        <f>'[2]TE ROP SM'!M82</f>
        <v>2016</v>
      </c>
      <c r="O35" s="25" t="str">
        <f>'[2]TE ROP SM'!N82</f>
        <v>únor</v>
      </c>
      <c r="P35" s="25">
        <f>'[2]TE ROP SM'!O82</f>
        <v>2016</v>
      </c>
      <c r="Q35" s="8">
        <f>'[2]TE ROP SM'!P82</f>
        <v>2016</v>
      </c>
      <c r="R35" s="40">
        <f>'[2]TE ROP SM'!Q82</f>
        <v>2016</v>
      </c>
      <c r="S35" s="40">
        <f>'[2]TE ROP SM'!R82</f>
        <v>2016</v>
      </c>
      <c r="T35" s="23" t="s">
        <v>336</v>
      </c>
      <c r="U35" s="8" t="s">
        <v>406</v>
      </c>
    </row>
    <row r="36" spans="1:21" ht="120" x14ac:dyDescent="0.25">
      <c r="A36" s="25">
        <f>'[2]TE ROP SM'!A83</f>
        <v>57</v>
      </c>
      <c r="B36" s="25" t="str">
        <f>'[2]TE ROP SM'!B83</f>
        <v>RR SM</v>
      </c>
      <c r="C36" s="25" t="str">
        <f>'[2]TE ROP SM'!C83</f>
        <v>ROP SM</v>
      </c>
      <c r="D36" s="17" t="str">
        <f>'[2]TE ROP SM'!D83</f>
        <v xml:space="preserve">Vyhodnocení dopadů územní intervence ROP Střední Morava ve vybraných územích a městech a analýza vlivu zásadních investic z ROP Střední Morava na rozvoj území </v>
      </c>
      <c r="E36" s="26" t="str">
        <f>'[2]TE ROP SM'!E83</f>
        <v xml:space="preserve">A) Dopady územní intervence (koncentrace podpory v území) - cílem je vyhodnotit dopady územní intervence ROP Střední Morava v kontextu plnění cílů programu, resp. vliv této intervence na rozvoj daného území. Vyhodnoceno bude jedno město (případně jiná vymezená oblast) za Olomoucký a Zlínský kraj.  
B) Vliv zásadních investic na rozvoj území - cílem je vyhodnotit zásadní projekty za jednotlivé prioritní osy ROP SM. U vybraných projektů bude provedena jejich hlubší analýza zaměřená především na popis dopadu realizace projektu v daném území / lokalitě.
</v>
      </c>
      <c r="F36" s="8" t="str">
        <f>'[2]TE ROP SM'!F83</f>
        <v>v realizaci</v>
      </c>
      <c r="G36" s="25" t="str">
        <f>'[2]TE ROP SM'!G83</f>
        <v>interní</v>
      </c>
      <c r="H36" s="25" t="str">
        <f>'[2]TE ROP SM'!H83</f>
        <v>on-going</v>
      </c>
      <c r="I36" s="8" t="str">
        <f>'[2]TE ROP SM'!I83</f>
        <v>dopadová evaluace v oblasti…</v>
      </c>
      <c r="J36" s="8" t="s">
        <v>33</v>
      </c>
      <c r="K36" s="8" t="str">
        <f>'[2]TE ROP SM'!J83</f>
        <v>–</v>
      </c>
      <c r="L36" s="8" t="str">
        <f>'[2]TE ROP SM'!K83</f>
        <v>desk research</v>
      </c>
      <c r="M36" s="16" t="str">
        <f>'[2]TE ROP SM'!L83</f>
        <v>leden</v>
      </c>
      <c r="N36" s="16">
        <f>'[2]TE ROP SM'!M83</f>
        <v>2016</v>
      </c>
      <c r="O36" s="25" t="str">
        <f>'[2]TE ROP SM'!N83</f>
        <v>červenec</v>
      </c>
      <c r="P36" s="25">
        <f>'[2]TE ROP SM'!O83</f>
        <v>2016</v>
      </c>
      <c r="Q36" s="8" t="str">
        <f>'[2]TE ROP SM'!P83</f>
        <v>–</v>
      </c>
      <c r="R36" s="40">
        <f>'[2]TE ROP SM'!Q83</f>
        <v>0</v>
      </c>
      <c r="S36" s="40">
        <f>'[2]TE ROP SM'!R83</f>
        <v>0</v>
      </c>
      <c r="T36" s="8"/>
      <c r="U36" s="8" t="s">
        <v>406</v>
      </c>
    </row>
    <row r="37" spans="1:21" ht="90" x14ac:dyDescent="0.25">
      <c r="A37" s="25">
        <f>'[2]TE ROP SM'!A84</f>
        <v>58</v>
      </c>
      <c r="B37" s="25" t="str">
        <f>'[2]TE ROP SM'!B84</f>
        <v>RR SM</v>
      </c>
      <c r="C37" s="25" t="str">
        <f>'[2]TE ROP SM'!C84</f>
        <v>ROP SM</v>
      </c>
      <c r="D37" s="17" t="str">
        <f>'[2]TE ROP SM'!D84</f>
        <v>Aktualizace evaluace IPRM - vyhodnocení dopadů IPRM v návaznosti na evaluaci Vyhodnocení Integrovaných plánů rozvoje měst financovaných v rámci ROP Střední Morava realizovanou v roce 2013</v>
      </c>
      <c r="E37" s="26" t="str">
        <f>'[2]TE ROP SM'!E84</f>
        <v xml:space="preserve">Cílem evaluačních prací v roce 2016 je provést aktualizaci studie „Vyhodnocení Integrovaných plánů rozvoje měst financovaných v rámci ROP Střední Morava“ v rozsahu:
a) aktualizace „zásadních dat“ – počty projektů, poskytnuté dotace, naplnění monitorovacích indikátorů
b) ověření, zda závěry a zjištění studie z roku 2013 jsou stále aktuální, v případě potřeby jejich úprava 
</v>
      </c>
      <c r="F37" s="8" t="str">
        <f>'[2]TE ROP SM'!F84</f>
        <v>v realizaci</v>
      </c>
      <c r="G37" s="25" t="str">
        <f>'[2]TE ROP SM'!G84</f>
        <v>interní</v>
      </c>
      <c r="H37" s="25" t="str">
        <f>'[2]TE ROP SM'!H84</f>
        <v>on-going</v>
      </c>
      <c r="I37" s="8" t="str">
        <f>'[2]TE ROP SM'!I84</f>
        <v>územní soudržnost / IPRM</v>
      </c>
      <c r="J37" s="8" t="s">
        <v>33</v>
      </c>
      <c r="K37" s="8" t="str">
        <f>'[2]TE ROP SM'!J84</f>
        <v>–</v>
      </c>
      <c r="L37" s="8" t="str">
        <f>'[2]TE ROP SM'!K84</f>
        <v>desk research</v>
      </c>
      <c r="M37" s="16" t="str">
        <f>'[2]TE ROP SM'!L84</f>
        <v>leden</v>
      </c>
      <c r="N37" s="16">
        <f>'[2]TE ROP SM'!M84</f>
        <v>2016</v>
      </c>
      <c r="O37" s="25" t="str">
        <f>'[2]TE ROP SM'!N84</f>
        <v>červenec</v>
      </c>
      <c r="P37" s="25">
        <f>'[2]TE ROP SM'!O84</f>
        <v>2016</v>
      </c>
      <c r="Q37" s="8" t="str">
        <f>'[2]TE ROP SM'!P84</f>
        <v>–</v>
      </c>
      <c r="R37" s="40">
        <f>'[2]TE ROP SM'!Q84</f>
        <v>0</v>
      </c>
      <c r="S37" s="40">
        <f>'[2]TE ROP SM'!R84</f>
        <v>0</v>
      </c>
      <c r="T37" s="8"/>
      <c r="U37" s="8" t="s">
        <v>406</v>
      </c>
    </row>
    <row r="38" spans="1:21" ht="120" x14ac:dyDescent="0.25">
      <c r="A38" s="25">
        <f>'[2]TE ROP SM'!A85</f>
        <v>59</v>
      </c>
      <c r="B38" s="25" t="str">
        <f>'[2]TE ROP SM'!B85</f>
        <v>RR SM</v>
      </c>
      <c r="C38" s="25" t="str">
        <f>'[2]TE ROP SM'!C85</f>
        <v>ROP SM</v>
      </c>
      <c r="D38" s="17" t="str">
        <f>'[2]TE ROP SM'!D85</f>
        <v>Aktualizace evaluace IPRU - vyhodnocení dopadů IPRÚ v návaznosti na evaluaci Vyhodnocení Integrovaných plánů rozvoje území financovaných v rámci ROP Střední Morava realizovanou v roce 2014</v>
      </c>
      <c r="E38" s="26" t="str">
        <f>'[2]TE ROP SM'!E85</f>
        <v xml:space="preserve">Cílem evaluačních prací v roce 2016 je provést aktualizaci studie „Vyhodnocení Integrovaných plánů rozvoje území financovaných z ROP Střední Morava“ v rozsahu:
a) aktualizace „zásadních dat“ – počty projektů, poskytnuté dotace, naplnění monitorovacích indikátorů
b) ověření, zda závěry a zjištění studie z roku 2014 jsou stále aktuální, v případě potřeby jejich úprava 
c) doplnění o analýzu nástroje IPRÚ – jeho využití, pozitiva, negativa
d) identifikace klíčových projektů
</v>
      </c>
      <c r="F38" s="8" t="str">
        <f>'[2]TE ROP SM'!F85</f>
        <v>v realizaci</v>
      </c>
      <c r="G38" s="25" t="str">
        <f>'[2]TE ROP SM'!G85</f>
        <v>interní</v>
      </c>
      <c r="H38" s="25" t="str">
        <f>'[2]TE ROP SM'!H85</f>
        <v>on-going</v>
      </c>
      <c r="I38" s="8" t="str">
        <f>'[2]TE ROP SM'!I85</f>
        <v>územní soudržnost / IPRM</v>
      </c>
      <c r="J38" s="8" t="s">
        <v>33</v>
      </c>
      <c r="K38" s="8" t="str">
        <f>'[2]TE ROP SM'!J85</f>
        <v>–</v>
      </c>
      <c r="L38" s="8" t="str">
        <f>'[2]TE ROP SM'!K85</f>
        <v>desk research</v>
      </c>
      <c r="M38" s="16" t="str">
        <f>'[2]TE ROP SM'!L85</f>
        <v>leden</v>
      </c>
      <c r="N38" s="16">
        <f>'[2]TE ROP SM'!M85</f>
        <v>2016</v>
      </c>
      <c r="O38" s="25" t="str">
        <f>'[2]TE ROP SM'!N85</f>
        <v>červenec</v>
      </c>
      <c r="P38" s="25">
        <f>'[2]TE ROP SM'!O85</f>
        <v>2016</v>
      </c>
      <c r="Q38" s="8" t="str">
        <f>'[2]TE ROP SM'!P85</f>
        <v>–</v>
      </c>
      <c r="R38" s="40">
        <f>'[2]TE ROP SM'!Q85</f>
        <v>0</v>
      </c>
      <c r="S38" s="40">
        <f>'[2]TE ROP SM'!R85</f>
        <v>0</v>
      </c>
      <c r="T38" s="8"/>
      <c r="U38" s="8" t="s">
        <v>406</v>
      </c>
    </row>
    <row r="39" spans="1:21" ht="90" x14ac:dyDescent="0.25">
      <c r="A39" s="25" t="str">
        <f>'[2]TE_OP PA'!A27</f>
        <v>1.</v>
      </c>
      <c r="B39" s="25" t="str">
        <f>'[2]TE_OP PA'!B27</f>
        <v>MHMP</v>
      </c>
      <c r="C39" s="25" t="str">
        <f>'[2]TE_OP PA'!C27</f>
        <v>OP PA</v>
      </c>
      <c r="D39" s="17" t="str">
        <f>'[2]TE_OP PA'!D27</f>
        <v>On-going hodnocení realizace OPPA</v>
      </c>
      <c r="E39" s="26" t="str">
        <f>'[2]TE_OP PA'!E27</f>
        <v>Hodnocení realizace programu s cílem celkového zhodnocení dosavadního průběhu realizace OPPA a navržení případné korekce dalšího postupu implementace. Dalším významným komponentem této evaluace je provedení evaluační studie, jež má přinést hodnoty vybraných ukazatelů výsledků (Míra spokojenosti s pracovním místem - 07.61.00, Míra dostupnosti zaměstnání - 07.62.00 a Míra Výroční zpráva Operačního programu strana 74 (celkem 151) Praha – Adaptabilita 2011 kvality vzdělávání - 07.63.00).</v>
      </c>
      <c r="F39" s="8" t="str">
        <f>'[2]TE_OP PA'!F27</f>
        <v>ukončeno</v>
      </c>
      <c r="G39" s="25" t="str">
        <f>'[2]TE_OP PA'!G27</f>
        <v>externí</v>
      </c>
      <c r="H39" s="25" t="str">
        <f>'[2]TE_OP PA'!H27</f>
        <v>on-going</v>
      </c>
      <c r="I39" s="8" t="str">
        <f>'[2]TE_OP PA'!I27</f>
        <v>řízení a implementace</v>
      </c>
      <c r="J39" s="8" t="s">
        <v>33</v>
      </c>
      <c r="K39" s="8" t="str">
        <f>'[2]TE_OP PA'!J27</f>
        <v>–</v>
      </c>
      <c r="L39" s="8" t="str">
        <f>'[2]TE_OP PA'!K27</f>
        <v>dotazníkové šetření, desk research</v>
      </c>
      <c r="M39" s="16" t="str">
        <f>'[2]TE_OP PA'!L27</f>
        <v>prosinec</v>
      </c>
      <c r="N39" s="16">
        <f>'[2]TE_OP PA'!M27</f>
        <v>2011</v>
      </c>
      <c r="O39" s="25" t="str">
        <f>'[2]TE_OP PA'!N27</f>
        <v>květen</v>
      </c>
      <c r="P39" s="25">
        <f>'[2]TE_OP PA'!O27</f>
        <v>2012</v>
      </c>
      <c r="Q39" s="8" t="str">
        <f>'[2]TE_OP PA'!P27</f>
        <v>HOPE – E.S., v.o.s., divize EU servis.cz</v>
      </c>
      <c r="R39" s="40">
        <f>'[2]TE_OP PA'!Q27</f>
        <v>1900000</v>
      </c>
      <c r="S39" s="40">
        <f>'[2]TE_OP PA'!R27</f>
        <v>900000</v>
      </c>
      <c r="T39" s="9" t="s">
        <v>377</v>
      </c>
      <c r="U39" s="52" t="s">
        <v>406</v>
      </c>
    </row>
    <row r="40" spans="1:21" ht="75" x14ac:dyDescent="0.25">
      <c r="A40" s="25" t="str">
        <f>'[2]TE_OP PK'!A27</f>
        <v>1.</v>
      </c>
      <c r="B40" s="25" t="str">
        <f>'[2]TE_OP PK'!B27</f>
        <v>MHMP</v>
      </c>
      <c r="C40" s="25" t="str">
        <f>'[2]TE_OP PK'!C27</f>
        <v>OP PK</v>
      </c>
      <c r="D40" s="17" t="str">
        <f>'[2]TE_OP PK'!D27</f>
        <v>Evaluační zpráva o věcném a finančním pokroku OPPK (2009)</v>
      </c>
      <c r="E40" s="26" t="str">
        <f>'[2]TE_OP PK'!E27</f>
        <v>Zhodnocení dosaženého pokroku (plnění indikátorů, problémové oblasti v čerpání, návrhy k odstranění problémů)</v>
      </c>
      <c r="F40" s="8" t="str">
        <f>'[2]TE_OP PK'!F27</f>
        <v>ukončeno</v>
      </c>
      <c r="G40" s="25" t="str">
        <f>'[2]TE_OP PK'!G27</f>
        <v>interní</v>
      </c>
      <c r="H40" s="25" t="str">
        <f>'[2]TE_OP PK'!H27</f>
        <v>on-going</v>
      </c>
      <c r="I40" s="8" t="str">
        <f>'[2]TE_OP PK'!I27</f>
        <v>indikátory</v>
      </c>
      <c r="J40" s="8" t="s">
        <v>33</v>
      </c>
      <c r="K40" s="8" t="str">
        <f>'[2]TE_OP PK'!J27</f>
        <v>jiné</v>
      </c>
      <c r="L40" s="8" t="str">
        <f>'[2]TE_OP PK'!K27</f>
        <v>analýza a vyhodnocení dat z monitorovacího systému, syntéza komparace</v>
      </c>
      <c r="M40" s="16" t="str">
        <f>'[2]TE_OP PK'!L27</f>
        <v>červen</v>
      </c>
      <c r="N40" s="16">
        <f>'[2]TE_OP PK'!M27</f>
        <v>2009</v>
      </c>
      <c r="O40" s="25" t="str">
        <f>'[2]TE_OP PK'!N27</f>
        <v>říjen</v>
      </c>
      <c r="P40" s="25">
        <f>'[2]TE_OP PK'!O27</f>
        <v>2009</v>
      </c>
      <c r="Q40" s="8" t="str">
        <f>'[2]TE_OP PK'!P27</f>
        <v>ŘO OPPK</v>
      </c>
      <c r="R40" s="40">
        <f>'[2]TE_OP PK'!Q27</f>
        <v>0</v>
      </c>
      <c r="S40" s="40">
        <f>'[2]TE_OP PK'!R27</f>
        <v>0</v>
      </c>
      <c r="T40" s="8" t="s">
        <v>381</v>
      </c>
      <c r="U40" s="8" t="s">
        <v>406</v>
      </c>
    </row>
    <row r="41" spans="1:21" ht="30" x14ac:dyDescent="0.25">
      <c r="A41" s="25" t="str">
        <f>'[2]TE_OP PK'!A35</f>
        <v>9.</v>
      </c>
      <c r="B41" s="25" t="str">
        <f>'[2]TE_OP PK'!B35</f>
        <v>MHMP</v>
      </c>
      <c r="C41" s="25" t="str">
        <f>'[2]TE_OP PK'!C35</f>
        <v>OP PK</v>
      </c>
      <c r="D41" s="17" t="str">
        <f>'[2]TE_OP PK'!D35</f>
        <v>V plánu je analýza věcného a finanční pokroku v realizaci OPPK.</v>
      </c>
      <c r="E41" s="26" t="str">
        <f>'[2]TE_OP PK'!E35</f>
        <v>Věcný a finanční pokrok v realizaci OPPK,  zhodnocení plnění indikátorů OPPK, zhodnocení čerpání prioritních os.</v>
      </c>
      <c r="F41" s="8" t="str">
        <f>'[2]TE_OP PK'!F35</f>
        <v>plánováno dle EP</v>
      </c>
      <c r="G41" s="25" t="str">
        <f>'[2]TE_OP PK'!G35</f>
        <v>interní</v>
      </c>
      <c r="H41" s="25" t="str">
        <f>'[2]TE_OP PK'!H35</f>
        <v xml:space="preserve"> -</v>
      </c>
      <c r="I41" s="8" t="str">
        <f>'[2]TE_OP PK'!I35</f>
        <v xml:space="preserve"> -</v>
      </c>
      <c r="J41" s="8" t="s">
        <v>33</v>
      </c>
      <c r="K41" s="8" t="str">
        <f>'[2]TE_OP PK'!J35</f>
        <v xml:space="preserve"> -</v>
      </c>
      <c r="L41" s="8" t="str">
        <f>'[2]TE_OP PK'!K35</f>
        <v xml:space="preserve"> -</v>
      </c>
      <c r="M41" s="16" t="str">
        <f>'[2]TE_OP PK'!L35</f>
        <v>leden</v>
      </c>
      <c r="N41" s="16">
        <f>'[2]TE_OP PK'!M35</f>
        <v>2014</v>
      </c>
      <c r="O41" s="25" t="str">
        <f>'[2]TE_OP PK'!N35</f>
        <v>září</v>
      </c>
      <c r="P41" s="25">
        <f>'[2]TE_OP PK'!O35</f>
        <v>2014</v>
      </c>
      <c r="Q41" s="8" t="str">
        <f>'[2]TE_OP PK'!P35</f>
        <v>ŘO OPPK</v>
      </c>
      <c r="R41" s="40" t="str">
        <f>'[2]TE_OP PK'!Q35</f>
        <v>–</v>
      </c>
      <c r="S41" s="40" t="str">
        <f>'[2]TE_OP PK'!R35</f>
        <v>–</v>
      </c>
      <c r="T41" s="9" t="s">
        <v>389</v>
      </c>
      <c r="U41" s="8" t="s">
        <v>406</v>
      </c>
    </row>
    <row r="42" spans="1:21" ht="75" x14ac:dyDescent="0.25">
      <c r="A42" s="25" t="str">
        <f>'[2]TE_OP TP'!A34</f>
        <v>8.</v>
      </c>
      <c r="B42" s="25" t="str">
        <f>'[2]TE_OP TP'!B34</f>
        <v>MMR</v>
      </c>
      <c r="C42" s="25" t="str">
        <f>'[2]TE_OP TP'!C34</f>
        <v>OPTP</v>
      </c>
      <c r="D42" s="17" t="str">
        <f>'[2]TE_OP TP'!D34</f>
        <v>Hodnocení provedených evaluací a jejich dopadů na implementaci OPTP</v>
      </c>
      <c r="E42" s="26" t="str">
        <f>'[2]TE_OP TP'!E34</f>
        <v>Zjištění efektivity implementace doporučení a závěrů jednotlivých evaluačních zpráv v rámci OPTP</v>
      </c>
      <c r="F42" s="8" t="str">
        <f>'[2]TE_OP TP'!F34</f>
        <v>ukončeno</v>
      </c>
      <c r="G42" s="25" t="str">
        <f>'[2]TE_OP TP'!G34</f>
        <v>externí</v>
      </c>
      <c r="H42" s="25" t="str">
        <f>'[2]TE_OP TP'!H34</f>
        <v>on-going</v>
      </c>
      <c r="I42" s="8" t="str">
        <f>'[2]TE_OP TP'!I34</f>
        <v>řízení a implementace</v>
      </c>
      <c r="J42" s="8" t="s">
        <v>33</v>
      </c>
      <c r="K42" s="8" t="str">
        <f>'[2]TE_OP TP'!J34</f>
        <v>–</v>
      </c>
      <c r="L42" s="8" t="str">
        <f>'[2]TE_OP TP'!K34</f>
        <v>desk research, kvalitativní a kvantitativní analýza, individuální a skupinové rozhovory</v>
      </c>
      <c r="M42" s="16" t="str">
        <f>'[2]TE_OP TP'!L34</f>
        <v>březen</v>
      </c>
      <c r="N42" s="16">
        <f>'[2]TE_OP TP'!M34</f>
        <v>2012</v>
      </c>
      <c r="O42" s="25" t="str">
        <f>'[2]TE_OP TP'!N34</f>
        <v>květen</v>
      </c>
      <c r="P42" s="25">
        <f>'[2]TE_OP TP'!O34</f>
        <v>2012</v>
      </c>
      <c r="Q42" s="8" t="str">
        <f>'[2]TE_OP TP'!P34</f>
        <v>HOPE-E.S., v. o. s.</v>
      </c>
      <c r="R42" s="40">
        <f>'[2]TE_OP TP'!Q34</f>
        <v>500000</v>
      </c>
      <c r="S42" s="40">
        <f>'[2]TE_OP TP'!R34</f>
        <v>231000</v>
      </c>
      <c r="T42" s="9" t="s">
        <v>393</v>
      </c>
      <c r="U42" s="8" t="s">
        <v>406</v>
      </c>
    </row>
    <row r="43" spans="1:21" ht="75" x14ac:dyDescent="0.25">
      <c r="A43" s="25" t="str">
        <f>'[2]TE_OP TP'!A35</f>
        <v>9.</v>
      </c>
      <c r="B43" s="25" t="str">
        <f>'[2]TE_OP TP'!B35</f>
        <v>MMR</v>
      </c>
      <c r="C43" s="25" t="str">
        <f>'[2]TE_OP TP'!C35</f>
        <v>OPTP</v>
      </c>
      <c r="D43" s="17" t="str">
        <f>'[2]TE_OP TP'!D35</f>
        <v>Analýza realizace OPTP a návrhy na případné úpravy programu</v>
      </c>
      <c r="E43" s="26" t="str">
        <f>'[2]TE_OP TP'!E35</f>
        <v>Zjištění dosaženého pokroku v realizaci OPTP a pokroku v naplňování cílů programu jak z pohledu finančního řízení, tak z pohledu věcného přínosu podporovaných aktivit</v>
      </c>
      <c r="F43" s="8" t="str">
        <f>'[2]TE_OP TP'!F35</f>
        <v>ukončeno</v>
      </c>
      <c r="G43" s="25" t="str">
        <f>'[2]TE_OP TP'!G35</f>
        <v>externí</v>
      </c>
      <c r="H43" s="25" t="str">
        <f>'[2]TE_OP TP'!H35</f>
        <v>ad-hoc</v>
      </c>
      <c r="I43" s="8" t="str">
        <f>'[2]TE_OP TP'!I35</f>
        <v>řízení a implementace</v>
      </c>
      <c r="J43" s="8" t="s">
        <v>33</v>
      </c>
      <c r="K43" s="8" t="str">
        <f>'[2]TE_OP TP'!J35</f>
        <v>–</v>
      </c>
      <c r="L43" s="8" t="str">
        <f>'[2]TE_OP TP'!K35</f>
        <v>sběr kvalitativních a kvantitativních dat a jejich analýza, polostrukturované řízené rozhovory</v>
      </c>
      <c r="M43" s="16" t="str">
        <f>'[2]TE_OP TP'!L35</f>
        <v>listopad</v>
      </c>
      <c r="N43" s="16">
        <f>'[2]TE_OP TP'!M35</f>
        <v>2012</v>
      </c>
      <c r="O43" s="25" t="str">
        <f>'[2]TE_OP TP'!N35</f>
        <v>prosinec</v>
      </c>
      <c r="P43" s="25">
        <f>'[2]TE_OP TP'!O35</f>
        <v>2012</v>
      </c>
      <c r="Q43" s="8" t="str">
        <f>'[2]TE_OP TP'!P35</f>
        <v>DHV CR, spol. s r.o.</v>
      </c>
      <c r="R43" s="40">
        <f>'[2]TE_OP TP'!Q35</f>
        <v>445000</v>
      </c>
      <c r="S43" s="40">
        <f>'[2]TE_OP TP'!R35</f>
        <v>167200</v>
      </c>
      <c r="T43" s="9" t="s">
        <v>393</v>
      </c>
      <c r="U43" s="8" t="s">
        <v>406</v>
      </c>
    </row>
    <row r="44" spans="1:21" ht="165" x14ac:dyDescent="0.25">
      <c r="A44" s="25" t="str">
        <f>'[2]TE_ROP MS'!A53</f>
        <v>28.</v>
      </c>
      <c r="B44" s="25" t="str">
        <f>'[2]TE_ROP MS'!B53</f>
        <v>RR MS</v>
      </c>
      <c r="C44" s="25" t="str">
        <f>'[2]TE_ROP MS'!C53</f>
        <v>ROP MS</v>
      </c>
      <c r="D44" s="17" t="str">
        <f>'[2]TE_ROP MS'!D53</f>
        <v>Evaluace dopadu a efektů (přínosů) ROP Moravskoslezsko (příprava)</v>
      </c>
      <c r="E44" s="26" t="str">
        <f>'[2]TE_ROP MS'!E53</f>
        <v>Cílem evaluace je připravit podmínky pro zjištění předběžných dopadů intervencí ROP MS a jejich přínosů, které nejsou podchyceny standardními nástroji implementace programu.</v>
      </c>
      <c r="F44" s="8" t="str">
        <f>'[2]TE_ROP MS'!F53</f>
        <v>ukončeno</v>
      </c>
      <c r="G44" s="25" t="str">
        <f>'[2]TE_ROP MS'!G53</f>
        <v>smíšená - interní s externí facilitací (expertní služby pro nastavení evaluačního designu, pro přípravu metodických vzorů a oponenturu průběžných výstupů evaluace)</v>
      </c>
      <c r="H44" s="25" t="str">
        <f>'[2]TE_ROP MS'!H53</f>
        <v>on-going</v>
      </c>
      <c r="I44" s="8" t="str">
        <f>'[2]TE_ROP MS'!I53</f>
        <v>Dopadová evaluace v oblasti…</v>
      </c>
      <c r="J44" s="8" t="s">
        <v>33</v>
      </c>
      <c r="K44" s="8" t="str">
        <f>'[2]TE_ROP MS'!J53</f>
        <v>celý ROP MS: dopravní infrastruktura, veřejná doprava, rozvoj letiště, IBC, školství, sociální služby, zdravotnictví, cestovní ruch, brownfields, rozvoj obcí</v>
      </c>
      <c r="L44" s="8" t="str">
        <f>'[2]TE_ROP MS'!K53</f>
        <v>desk research, skupinové rozhovory, analýza dat</v>
      </c>
      <c r="M44" s="16" t="str">
        <f>'[2]TE_ROP MS'!L53</f>
        <v>červenec</v>
      </c>
      <c r="N44" s="16">
        <f>'[2]TE_ROP MS'!M53</f>
        <v>2013</v>
      </c>
      <c r="O44" s="25" t="str">
        <f>'[2]TE_ROP MS'!N53</f>
        <v>prosinec</v>
      </c>
      <c r="P44" s="25">
        <f>'[2]TE_ROP MS'!O53</f>
        <v>2013</v>
      </c>
      <c r="Q44" s="8" t="str">
        <f>'[2]TE_ROP MS'!P53</f>
        <v>interní evaluační tým; externí služby zajišťuje AKSES, s.r.o.</v>
      </c>
      <c r="R44" s="40" t="str">
        <f>'[2]TE_ROP MS'!Q53</f>
        <v>externí služby - 100 000 Kč, vč. DPH</v>
      </c>
      <c r="S44" s="40">
        <f>'[2]TE_ROP MS'!R53</f>
        <v>100000</v>
      </c>
      <c r="T44" s="46" t="s">
        <v>372</v>
      </c>
      <c r="U44" s="46" t="s">
        <v>406</v>
      </c>
    </row>
    <row r="45" spans="1:21" ht="45" x14ac:dyDescent="0.25">
      <c r="A45" s="25" t="str">
        <f>'[2]TE_ROP MS'!A43</f>
        <v>18.</v>
      </c>
      <c r="B45" s="25" t="str">
        <f>'[2]TE_ROP MS'!B43</f>
        <v>RR MS</v>
      </c>
      <c r="C45" s="25" t="str">
        <f>'[2]TE_ROP MS'!C43</f>
        <v>ROP MS</v>
      </c>
      <c r="D45" s="17" t="str">
        <f>'[2]TE_ROP MS'!D43</f>
        <v>Posouzení vlivů změn ROP MS na životní prostředí a veřejné zdraví</v>
      </c>
      <c r="E45" s="26" t="str">
        <f>'[2]TE_ROP MS'!E43</f>
        <v>Cílem bylo posoudit vliv změn ROP MS na životní prostžedí a veřejné zdraví.</v>
      </c>
      <c r="F45" s="8" t="str">
        <f>'[2]TE_ROP MS'!F43</f>
        <v>ukončeno</v>
      </c>
      <c r="G45" s="25" t="str">
        <f>'[2]TE_ROP MS'!G43</f>
        <v>externí</v>
      </c>
      <c r="H45" s="25" t="str">
        <f>'[2]TE_ROP MS'!H43</f>
        <v>on-going</v>
      </c>
      <c r="I45" s="8" t="str">
        <f>'[2]TE_ROP MS'!I43</f>
        <v>jiné</v>
      </c>
      <c r="J45" s="8" t="s">
        <v>33</v>
      </c>
      <c r="K45" s="8" t="str">
        <f>'[2]TE_ROP MS'!J43</f>
        <v>–</v>
      </c>
      <c r="L45" s="8" t="str">
        <f>'[2]TE_ROP MS'!K43</f>
        <v>analýza dat</v>
      </c>
      <c r="M45" s="16" t="str">
        <f>'[2]TE_ROP MS'!L43</f>
        <v>říjen</v>
      </c>
      <c r="N45" s="16">
        <f>'[2]TE_ROP MS'!M43</f>
        <v>2010</v>
      </c>
      <c r="O45" s="25" t="str">
        <f>'[2]TE_ROP MS'!N43</f>
        <v>říjen</v>
      </c>
      <c r="P45" s="25">
        <f>'[2]TE_ROP MS'!O43</f>
        <v>2010</v>
      </c>
      <c r="Q45" s="8" t="str">
        <f>'[2]TE_ROP MS'!P43</f>
        <v>Regionální centrum EIA s.r.o.</v>
      </c>
      <c r="R45" s="40" t="str">
        <f>'[2]TE_ROP MS'!Q43</f>
        <v>zadáno přímo, cena vpravo je s DPH</v>
      </c>
      <c r="S45" s="40">
        <f>'[2]TE_ROP MS'!R43</f>
        <v>6000</v>
      </c>
      <c r="T45" s="9" t="s">
        <v>363</v>
      </c>
      <c r="U45" s="8" t="s">
        <v>477</v>
      </c>
    </row>
    <row r="46" spans="1:21" ht="165" x14ac:dyDescent="0.25">
      <c r="A46" s="25" t="str">
        <f>'[2]TE_ROP SZ'!A35</f>
        <v>10.</v>
      </c>
      <c r="B46" s="25" t="str">
        <f>'[2]TE_ROP SZ'!B35</f>
        <v>RR SZ</v>
      </c>
      <c r="C46" s="25" t="str">
        <f>'[2]TE_ROP SZ'!C35</f>
        <v>ROP SZ</v>
      </c>
      <c r="D46" s="17" t="str">
        <f>'[2]TE_ROP SZ'!D35</f>
        <v>Územně zaměřená evaluace</v>
      </c>
      <c r="E46" s="26" t="str">
        <f>'[2]TE_ROP SZ'!E35</f>
        <v>Analýza především cíle vyváženého územního rozvoje a nezbytné územní dimenze intervencí ROP SZ. Evaluace byla zaměřena:
- vyhodnocení územních aspektů implementace a přínosů podpory, které má mj. přispět k identifikaci a analýze dopadů ROP SZ na regionální strukturu socioekonomických charakteristik a prostorovou dynamiku rozvoje v souladu s cíli ROP SZ; 
- vyhodnocení bylo provedeno zejména na základě sledování územního rozložení hodnot monitorovacích dat o čerpání a plnění indikátorů, studia projektové dokumentace a místního šetření;
- v souvislosti s touto evaluací byly využity indikátory dopadu přírůstek/úbytek obyvatelstva a v rozlišení na venkovské oblasti, města s 5000 - 49 999 obyvateli, a města nad 50 000 obyvatel;
- akcentovány byly zejména evaluace na významné investice pro rozvoj regionu, inovativní akce posouzení synergie ROP SZ pro územní rozvoj.</v>
      </c>
      <c r="F46" s="8" t="str">
        <f>'[2]TE_ROP SZ'!F35</f>
        <v>ukončeno</v>
      </c>
      <c r="G46" s="25" t="str">
        <f>'[2]TE_ROP SZ'!G35</f>
        <v>externí</v>
      </c>
      <c r="H46" s="25" t="str">
        <f>'[2]TE_ROP SZ'!H35</f>
        <v>on-going</v>
      </c>
      <c r="I46" s="8" t="str">
        <f>'[2]TE_ROP SZ'!I35</f>
        <v>absorbční kapacita</v>
      </c>
      <c r="J46" s="8" t="s">
        <v>33</v>
      </c>
      <c r="K46" s="8" t="str">
        <f>'[2]TE_ROP SZ'!J35</f>
        <v>–</v>
      </c>
      <c r="L46" s="8" t="str">
        <f>'[2]TE_ROP SZ'!K35</f>
        <v>1. analýza dokumentace
2. analýza sekundárních zdrojů
3. komparativní analýza
4. kvantitativní analýza dat IS Monit7+
5. kvalitativní analýza dat</v>
      </c>
      <c r="M46" s="16" t="str">
        <f>'[2]TE_ROP SZ'!L35</f>
        <v>září</v>
      </c>
      <c r="N46" s="16">
        <f>'[2]TE_ROP SZ'!M35</f>
        <v>2010</v>
      </c>
      <c r="O46" s="25" t="str">
        <f>'[2]TE_ROP SZ'!N35</f>
        <v>únor</v>
      </c>
      <c r="P46" s="25">
        <f>'[2]TE_ROP SZ'!O35</f>
        <v>2011</v>
      </c>
      <c r="Q46" s="8" t="str">
        <f>'[2]TE_ROP SZ'!P35</f>
        <v>CWE, a.s.</v>
      </c>
      <c r="R46" s="40">
        <f>'[2]TE_ROP SZ'!Q35</f>
        <v>1950000</v>
      </c>
      <c r="S46" s="40">
        <f>'[2]TE_ROP SZ'!R35</f>
        <v>1930000</v>
      </c>
      <c r="T46" s="16" t="s">
        <v>284</v>
      </c>
      <c r="U46" s="8" t="s">
        <v>406</v>
      </c>
    </row>
    <row r="47" spans="1:21" ht="120" x14ac:dyDescent="0.25">
      <c r="A47" s="25" t="str">
        <f>'[2]TE_ROP SČ'!A43</f>
        <v>17.</v>
      </c>
      <c r="B47" s="25" t="str">
        <f>'[2]TE_ROP SČ'!B43</f>
        <v>RR SČ</v>
      </c>
      <c r="C47" s="25" t="str">
        <f>'[2]TE_ROP SČ'!C43</f>
        <v>ROP SČ</v>
      </c>
      <c r="D47" s="17" t="str">
        <f>'[2]TE_ROP SČ'!D43</f>
        <v>Evaluace výsledků a územního rozložení realizovaných intervencí v rámci regionu NUTS II Střední Čechy</v>
      </c>
      <c r="E47" s="26" t="str">
        <f>'[2]TE_ROP SČ'!E43</f>
        <v xml:space="preserve">Hlavním cílem je zmapování dosažených výstupů, výsledků, resp. dopadů realizovaných projektů ROP SČ v rámci jednotlivých územních (samosprávných) celků regionu soudržnosti Střední Čechy. Aktivity budou směřovány do následujících oblastí:
- kvantitativní analýza dosažených výstupů a výsledků v rámci jednotlivých územních celků,
- kvalitativní analýza případných dopadů dosažených výstupů a výsledků (pokud bude relevantní),
- vytvoření map s dosaženými výsledky a výstupy projektů,                                          - vytvoření závěrů případně prognóz.
</v>
      </c>
      <c r="F47" s="8" t="str">
        <f>'[2]TE_ROP SČ'!F43</f>
        <v>ukončeno</v>
      </c>
      <c r="G47" s="25" t="str">
        <f>'[2]TE_ROP SČ'!G43</f>
        <v>interní</v>
      </c>
      <c r="H47" s="25" t="str">
        <f>'[2]TE_ROP SČ'!H43</f>
        <v>on-going</v>
      </c>
      <c r="I47" s="8" t="str">
        <f>'[2]TE_ROP SČ'!I43</f>
        <v>jiné</v>
      </c>
      <c r="J47" s="8" t="s">
        <v>33</v>
      </c>
      <c r="K47" s="8" t="str">
        <f>'[2]TE_ROP SČ'!J43</f>
        <v>–</v>
      </c>
      <c r="L47" s="8" t="str">
        <f>'[2]TE_ROP SČ'!K43</f>
        <v xml:space="preserve">analýza dosažených výsledků a výstupů; syntéza  </v>
      </c>
      <c r="M47" s="16" t="str">
        <f>'[2]TE_ROP SČ'!L43</f>
        <v>březen</v>
      </c>
      <c r="N47" s="16">
        <f>'[2]TE_ROP SČ'!M43</f>
        <v>2013</v>
      </c>
      <c r="O47" s="25" t="str">
        <f>'[2]TE_ROP SČ'!N43</f>
        <v>květen</v>
      </c>
      <c r="P47" s="25">
        <f>'[2]TE_ROP SČ'!O43</f>
        <v>2013</v>
      </c>
      <c r="Q47" s="8" t="str">
        <f>'[2]TE_ROP SČ'!P43</f>
        <v>ÚRR</v>
      </c>
      <c r="R47" s="40">
        <f>'[2]TE_ROP SČ'!Q43</f>
        <v>0</v>
      </c>
      <c r="S47" s="40">
        <f>'[2]TE_ROP SČ'!R43</f>
        <v>0</v>
      </c>
      <c r="T47" s="8"/>
      <c r="U47" s="8" t="s">
        <v>410</v>
      </c>
    </row>
    <row r="48" spans="1:21" ht="105" x14ac:dyDescent="0.25">
      <c r="A48" s="25" t="str">
        <f>'[2]TE ROP SM'!A40</f>
        <v>14.</v>
      </c>
      <c r="B48" s="25" t="str">
        <f>'[2]TE ROP SM'!B40</f>
        <v>RR SM</v>
      </c>
      <c r="C48" s="25" t="str">
        <f>'[2]TE ROP SM'!C40</f>
        <v>ROP SM</v>
      </c>
      <c r="D48" s="17" t="str">
        <f>'[2]TE ROP SM'!D40</f>
        <v xml:space="preserve">Evaluační studie k posouzení monitorovacího indikátoru „Hodnota úspory času v silniční dopravě v EUR“ </v>
      </c>
      <c r="E48" s="26" t="str">
        <f>'[2]TE ROP SM'!E40</f>
        <v>Cílem evaluační studie bylo posouzení výsledků monitorovacího indikátoru 371101 Hodnota úspory času v silniční dopravě v EUR spočteného v rámci projektů regionu soudržnosti Střední Morava a stanovení nové cílové hodnoty. Původně stanovená hodnota indikátoru byla naplněna na 284%. Takto vysoká hodnota vyvolala oprávněně otázky, zda je cílová hodnota správně nastavena, což byl rovněž impuls pro vytvoření této studie.</v>
      </c>
      <c r="F48" s="8" t="str">
        <f>'[2]TE ROP SM'!F40</f>
        <v>ukončeno</v>
      </c>
      <c r="G48" s="25" t="str">
        <f>'[2]TE ROP SM'!G40</f>
        <v>externí</v>
      </c>
      <c r="H48" s="25" t="str">
        <f>'[2]TE ROP SM'!H40</f>
        <v>ad-hoc</v>
      </c>
      <c r="I48" s="8" t="str">
        <f>'[2]TE ROP SM'!I40</f>
        <v>indikátory</v>
      </c>
      <c r="J48" s="8" t="s">
        <v>33</v>
      </c>
      <c r="K48" s="8" t="str">
        <f>'[2]TE ROP SM'!J40</f>
        <v>–</v>
      </c>
      <c r="L48" s="8" t="str">
        <f>'[2]TE ROP SM'!K40</f>
        <v>desk research</v>
      </c>
      <c r="M48" s="16" t="str">
        <f>'[2]TE ROP SM'!L40</f>
        <v>červen</v>
      </c>
      <c r="N48" s="16">
        <f>'[2]TE ROP SM'!M40</f>
        <v>2011</v>
      </c>
      <c r="O48" s="25" t="str">
        <f>'[2]TE ROP SM'!N40</f>
        <v>červen</v>
      </c>
      <c r="P48" s="25">
        <f>'[2]TE ROP SM'!O40</f>
        <v>2011</v>
      </c>
      <c r="Q48" s="8" t="str">
        <f>'[2]TE ROP SM'!P40</f>
        <v xml:space="preserve">Mott MacDonald Praha, spol. s r.o.
Národní č. p. 984/15, 110 00 Praha 1
 Doba ukončení: červen 2011
</v>
      </c>
      <c r="R48" s="40">
        <f>'[2]TE ROP SM'!Q40</f>
        <v>190000</v>
      </c>
      <c r="S48" s="40">
        <f>'[2]TE ROP SM'!R40</f>
        <v>119280</v>
      </c>
      <c r="T48" s="75" t="s">
        <v>336</v>
      </c>
      <c r="U48" s="8" t="s">
        <v>478</v>
      </c>
    </row>
    <row r="49" spans="1:21" ht="75" x14ac:dyDescent="0.25">
      <c r="A49" s="25" t="str">
        <f>'[2]TE ROP SM'!A41</f>
        <v>15.</v>
      </c>
      <c r="B49" s="25" t="str">
        <f>'[2]TE ROP SM'!B41</f>
        <v>RR SM</v>
      </c>
      <c r="C49" s="25" t="str">
        <f>'[2]TE ROP SM'!C41</f>
        <v>ROP SM</v>
      </c>
      <c r="D49" s="17" t="str">
        <f>'[2]TE ROP SM'!D41</f>
        <v xml:space="preserve">Posouzení monitorovacího indikátoru „Počet podniků/organizací služeb založených nebo udržených v revitalizované části města“ a „Počet obyvatel obsluhovaných zlepšenou veřejnou dopravou“ </v>
      </c>
      <c r="E49" s="26" t="str">
        <f>'[2]TE ROP SM'!E41</f>
        <v xml:space="preserve">Cílem studie bylo především na projektové úrovni posouzení reálnosti plnění monitorovacích indikátorů 610212 - Počet obyvatel obsluhovaných zlepšenou veřejnou dopravou a 654110 - Počet podniků/organizací služeb založených nebo udržených v revitalizované části města, jejichž cílové hodnoty byly nadprůměrně přeplňované, a to v rozmezí 1 200–1 300%. Výsledky studie měly sloužit jako podklad pro zdůvodnění změny č. 2 ROP SM, resp. úpravu cílových hodnot těchto indikátorů. </v>
      </c>
      <c r="F49" s="8" t="str">
        <f>'[2]TE ROP SM'!F41</f>
        <v>ukončeno</v>
      </c>
      <c r="G49" s="25" t="str">
        <f>'[2]TE ROP SM'!G41</f>
        <v>externí</v>
      </c>
      <c r="H49" s="25" t="str">
        <f>'[2]TE ROP SM'!H41</f>
        <v>on-going</v>
      </c>
      <c r="I49" s="8" t="str">
        <f>'[2]TE ROP SM'!I41</f>
        <v>indikátory</v>
      </c>
      <c r="J49" s="8" t="s">
        <v>33</v>
      </c>
      <c r="K49" s="8" t="str">
        <f>'[2]TE ROP SM'!J41</f>
        <v>–</v>
      </c>
      <c r="L49" s="8" t="str">
        <f>'[2]TE ROP SM'!K41</f>
        <v>desk research</v>
      </c>
      <c r="M49" s="16" t="str">
        <f>'[2]TE ROP SM'!L41</f>
        <v>červen</v>
      </c>
      <c r="N49" s="16">
        <f>'[2]TE ROP SM'!M41</f>
        <v>2011</v>
      </c>
      <c r="O49" s="25" t="str">
        <f>'[2]TE ROP SM'!N41</f>
        <v>červen</v>
      </c>
      <c r="P49" s="25">
        <f>'[2]TE ROP SM'!O41</f>
        <v>2011</v>
      </c>
      <c r="Q49" s="8" t="str">
        <f>'[2]TE ROP SM'!P41</f>
        <v xml:space="preserve">RegioPartner, s.r.o.
Prosecká 412/74, 190 00 Praha 9   
</v>
      </c>
      <c r="R49" s="40">
        <f>'[2]TE ROP SM'!Q41</f>
        <v>190000</v>
      </c>
      <c r="S49" s="40">
        <f>'[2]TE ROP SM'!R41</f>
        <v>67200</v>
      </c>
      <c r="T49" s="75" t="s">
        <v>336</v>
      </c>
      <c r="U49" s="8" t="s">
        <v>478</v>
      </c>
    </row>
    <row r="50" spans="1:21" ht="150" x14ac:dyDescent="0.25">
      <c r="A50" s="25" t="str">
        <f>'[2]TE ROP SM'!A59</f>
        <v>33.</v>
      </c>
      <c r="B50" s="25" t="str">
        <f>'[2]TE ROP SM'!B59</f>
        <v>RR SM</v>
      </c>
      <c r="C50" s="25" t="str">
        <f>'[2]TE ROP SM'!C59</f>
        <v>ROP SM</v>
      </c>
      <c r="D50" s="17" t="str">
        <f>'[2]TE ROP SM'!D59</f>
        <v>Vyhodnocení vybraných monitorovacích indikátorů v oblasti cestovního ruchu</v>
      </c>
      <c r="E50" s="26" t="str">
        <f>'[2]TE ROP SM'!E59</f>
        <v xml:space="preserve">Cílem této evaluace bylo vytvořit návrh doporučení při neplnění vybraných monitorovacích indikátorů v oblasti cestovního ruchu ve Smlouvách o poskytnutí dotace (např. Využití kapacity ubytovacích zařízení - čisté využití lůžek, Počet nově vytvořených pracovních míst v rámci projektů na rozvoj cestovního ruchu, Počet návštěvníků…, atd.).
Evaluační aktivity budou zaměřené na tyto oblasti:
vyhodnocení plnění vybraných monitorovacích indikátorů,
vyhodnocení vlivů na plnění vybraných monitorovacích indikátorů,
návrh doporučení při neplnění vybraných monitorovacích indikátorů ve Smlouvách o poskytnutí dotace. 
</v>
      </c>
      <c r="F50" s="8" t="str">
        <f>'[2]TE ROP SM'!F59</f>
        <v>ukončeno</v>
      </c>
      <c r="G50" s="25" t="str">
        <f>'[2]TE ROP SM'!G59</f>
        <v>interní</v>
      </c>
      <c r="H50" s="25" t="str">
        <f>'[2]TE ROP SM'!H59</f>
        <v>on-going</v>
      </c>
      <c r="I50" s="8" t="str">
        <f>'[2]TE ROP SM'!I59</f>
        <v>řízení a implementace</v>
      </c>
      <c r="J50" s="8" t="s">
        <v>33</v>
      </c>
      <c r="K50" s="8" t="str">
        <f>'[2]TE ROP SM'!J59</f>
        <v>–</v>
      </c>
      <c r="L50" s="8" t="str">
        <f>'[2]TE ROP SM'!K59</f>
        <v>desk research</v>
      </c>
      <c r="M50" s="16" t="str">
        <f>'[2]TE ROP SM'!L59</f>
        <v>duben</v>
      </c>
      <c r="N50" s="16">
        <f>'[2]TE ROP SM'!M59</f>
        <v>2013</v>
      </c>
      <c r="O50" s="25" t="str">
        <f>'[2]TE ROP SM'!N59</f>
        <v>duben</v>
      </c>
      <c r="P50" s="25">
        <f>'[2]TE ROP SM'!O59</f>
        <v>2013</v>
      </c>
      <c r="Q50" s="8" t="str">
        <f>'[2]TE ROP SM'!P59</f>
        <v>–</v>
      </c>
      <c r="R50" s="40">
        <f>'[2]TE ROP SM'!Q59</f>
        <v>0</v>
      </c>
      <c r="S50" s="40">
        <f>'[2]TE ROP SM'!R59</f>
        <v>0</v>
      </c>
      <c r="T50" s="75" t="s">
        <v>336</v>
      </c>
      <c r="U50" s="8" t="s">
        <v>478</v>
      </c>
    </row>
    <row r="51" spans="1:21" ht="390" x14ac:dyDescent="0.25">
      <c r="A51" s="25" t="str">
        <f>'[2]TE ROP SM'!A62</f>
        <v>36.</v>
      </c>
      <c r="B51" s="25" t="str">
        <f>'[2]TE ROP SM'!B62</f>
        <v>RR SM</v>
      </c>
      <c r="C51" s="25" t="str">
        <f>'[2]TE ROP SM'!C62</f>
        <v>ROP SM</v>
      </c>
      <c r="D51" s="17" t="str">
        <f>'[2]TE ROP SM'!D62</f>
        <v>Vyhodnocení vybraných monitorovacích indikátorů v oblasti cestovního ruchu - dopracování podle kategorie ubytovacího zařízení</v>
      </c>
      <c r="E51" s="26" t="str">
        <f>'[2]TE ROP SM'!E62</f>
        <v xml:space="preserve">Cílem dopracování této evaluace, podle kategorie ubytovacího zařízení, bylo potvrdit nebo vyvrátit argumentaci příjemců dotace a vytvořit návrh doporučení při neplnění vybraných monitorovacích indikátorů v oblasti cestovního ruchu ve Smlouvách o poskytnutí dotace (Využití kapacity ubytovacích zařízení - čisté využití lůžek, Počet nově vytvořených pracovních míst v rámci projektů na rozvoj cestovního ruchu, Počet návštěvníků…, atd.).
Požadavek na dopracování, resp. rozšíření evaluace podle kategorie ubytování vznikl na základě argumentů příjemců dotace, že: 
• Připravovali projekt v roce 2007 a 2008 a nyní tvrdí, že i když za poslední 2 roky (tj. rok 2011 a 2012) návštěvnost ubytovacích zařízení stoupá, tak nedosáhla hodnot roku 2007 a 2008. Projekt totiž připravovali vlastně na vrcholu příznivých ekonomických podmínek a tehdejší úroveň návštěvnosti (rok 2007, 2008) nebyla doposud dosažena a toto chtějí zohlednit v případě uplatnění korekcí.
• Aktuální trend růstu návštěvnosti jde především na vrub hotelů 4* a 5*, kdežto penziony a hotely 1,2* mají sestupnou tendenci.
Rozšířená evaluace byla zpracovaná v šestileté časové řadě let 2007 – 2012 za tyto typy/kategorie ubytovacích zařízení:
Hotel *****
Hotel ****
Hotel, motel, botel ***
Hotel, motel, botel **
Hotel, motel, botel *
Hotel GARNI ***, ***, **, * 
Penzion
</v>
      </c>
      <c r="F51" s="8" t="str">
        <f>'[2]TE ROP SM'!F62</f>
        <v>ukončeno</v>
      </c>
      <c r="G51" s="25" t="str">
        <f>'[2]TE ROP SM'!G62</f>
        <v>interní</v>
      </c>
      <c r="H51" s="25" t="str">
        <f>'[2]TE ROP SM'!H62</f>
        <v>on-going</v>
      </c>
      <c r="I51" s="8" t="str">
        <f>'[2]TE ROP SM'!I62</f>
        <v>řízení a implementace</v>
      </c>
      <c r="J51" s="8" t="s">
        <v>33</v>
      </c>
      <c r="K51" s="8" t="str">
        <f>'[2]TE ROP SM'!J62</f>
        <v>–</v>
      </c>
      <c r="L51" s="8" t="str">
        <f>'[2]TE ROP SM'!K62</f>
        <v>desk research</v>
      </c>
      <c r="M51" s="16" t="str">
        <f>'[2]TE ROP SM'!L62</f>
        <v>květen</v>
      </c>
      <c r="N51" s="16">
        <f>'[2]TE ROP SM'!M62</f>
        <v>2013</v>
      </c>
      <c r="O51" s="25" t="str">
        <f>'[2]TE ROP SM'!N62</f>
        <v>květen</v>
      </c>
      <c r="P51" s="25">
        <f>'[2]TE ROP SM'!O62</f>
        <v>2013</v>
      </c>
      <c r="Q51" s="8" t="str">
        <f>'[2]TE ROP SM'!P62</f>
        <v>–</v>
      </c>
      <c r="R51" s="40">
        <f>'[2]TE ROP SM'!Q62</f>
        <v>0</v>
      </c>
      <c r="S51" s="40">
        <f>'[2]TE ROP SM'!R62</f>
        <v>0</v>
      </c>
      <c r="T51" s="75" t="s">
        <v>336</v>
      </c>
      <c r="U51" s="8" t="s">
        <v>478</v>
      </c>
    </row>
    <row r="52" spans="1:21" ht="210" x14ac:dyDescent="0.25">
      <c r="A52" s="25">
        <f>'[2]TE ROP SM'!A75</f>
        <v>49</v>
      </c>
      <c r="B52" s="25" t="str">
        <f>'[2]TE ROP SM'!B75</f>
        <v>RR SM</v>
      </c>
      <c r="C52" s="25" t="str">
        <f>'[2]TE ROP SM'!C75</f>
        <v>ROP SM</v>
      </c>
      <c r="D52" s="17" t="str">
        <f>'[2]TE ROP SM'!D75</f>
        <v>Vyhodnocení vybraných monitorovacích indikátorů v oblasti cestovního ruchu - stav k 9.9.2014</v>
      </c>
      <c r="E52" s="26" t="str">
        <f>'[2]TE ROP SM'!E75</f>
        <v>Cílem evaluace je analyzovat monitorovací indikátory prioritní osy 3 Cestovní ruch na projektech, identifikované odborem kontroly a plateb, jako problémové. To znamená analyzovat faktory, které mají vliv na jejich plnění a to na základě statistických dat a implementace ROP SM. Na základě výstupů analýzy vytvořit soubor doporučení, jak postupovat v případě, kdy u příjemce dojde k neplnění monitorovacích indikátorů v době po jejich závazném naplnění.
Evaluační studie „Vyhodnocení vybraných monitorovacích indikátorů v oblasti cestovního ruchu“ byla zpracována již v roce 2013 za období 2007–2012. Následně byla tato evaluace („Vyhodnocení vybraných monitorovacích indikátorů v oblasti cestovního ruchu“ zpracovaná k datu 1. 4. 2013) rozšířena o kapitolu Analýza statistických ukazatelů podle kategorie ubytovacích zařízení v rozsahu počet hostů a počet přenocování v časové řadě let 2007 – 2012 o jednotlivé typy - typy/kategorie ubytovacích zařízení. V tomto rozsahu bude evaluace zpracovaná i nyní, tj. za období 2007 – 2013.
Výstupy evaluace budou využity odborem kontroly a plateb (OKP) a oddělením kontroly a nesrovnalostí (OKN), ale také odborem metodiky a evaluací (OMEMO) a v neposlední řadě také odborem řízení projektů (OŘP) při vyjednávání s žadateli/příjemci dotací a pro rozhodování sporů.</v>
      </c>
      <c r="F52" s="8" t="str">
        <f>'[2]TE ROP SM'!F75</f>
        <v>ukončeno</v>
      </c>
      <c r="G52" s="25" t="str">
        <f>'[2]TE ROP SM'!G75</f>
        <v>interní</v>
      </c>
      <c r="H52" s="25" t="str">
        <f>'[2]TE ROP SM'!H75</f>
        <v>on-going</v>
      </c>
      <c r="I52" s="8" t="str">
        <f>'[2]TE ROP SM'!I75</f>
        <v>řízení a implementace</v>
      </c>
      <c r="J52" s="8" t="s">
        <v>33</v>
      </c>
      <c r="K52" s="8" t="str">
        <f>'[2]TE ROP SM'!J75</f>
        <v>–</v>
      </c>
      <c r="L52" s="8" t="str">
        <f>'[2]TE ROP SM'!K75</f>
        <v>desk research</v>
      </c>
      <c r="M52" s="16" t="str">
        <f>'[2]TE ROP SM'!L75</f>
        <v>srpen</v>
      </c>
      <c r="N52" s="16">
        <f>'[2]TE ROP SM'!M75</f>
        <v>2014</v>
      </c>
      <c r="O52" s="25" t="str">
        <f>'[2]TE ROP SM'!N75</f>
        <v>říjen</v>
      </c>
      <c r="P52" s="25">
        <f>'[2]TE ROP SM'!O75</f>
        <v>2014</v>
      </c>
      <c r="Q52" s="8" t="str">
        <f>'[2]TE ROP SM'!P75</f>
        <v>–</v>
      </c>
      <c r="R52" s="40">
        <f>'[2]TE ROP SM'!Q75</f>
        <v>0</v>
      </c>
      <c r="S52" s="40">
        <f>'[2]TE ROP SM'!R75</f>
        <v>0</v>
      </c>
      <c r="T52" s="75" t="s">
        <v>336</v>
      </c>
      <c r="U52" s="8" t="s">
        <v>478</v>
      </c>
    </row>
    <row r="53" spans="1:21" ht="90" x14ac:dyDescent="0.25">
      <c r="A53" s="25">
        <f>'[2]TE ROP SM'!A81</f>
        <v>55</v>
      </c>
      <c r="B53" s="25" t="str">
        <f>'[2]TE ROP SM'!B81</f>
        <v>RR SM</v>
      </c>
      <c r="C53" s="25" t="str">
        <f>'[2]TE ROP SM'!C81</f>
        <v>ROP SM</v>
      </c>
      <c r="D53" s="17" t="str">
        <f>'[2]TE ROP SM'!D81</f>
        <v xml:space="preserve">Vyhodnocení vybraných monitorovacích indikátorů v oblasti cestovního ruch (stav k 9. 12. 2015) 
včetně vyhodnocení ukazatelů podle kategorie ubytovacího zařízení (2007- 2014)
</v>
      </c>
      <c r="E53" s="26" t="str">
        <f>'[2]TE ROP SM'!E81</f>
        <v xml:space="preserve">Cílem evaluace bylo analyzovat vývoj cestovního ruchu v časové řadě, na základě dat Českého statistického úřadu v regionu soudržnosti Střední Morava. Následně tento vývoj srovnat meziregionálně a v kontextu vývoje ČR. Tato data, resp. vývojové trendy srovnat s tím, jak se daří plnit návštěvnost podpořených zařízení příjemcům dotace z ROP SM.  Výstupy evaluace budou využity odborem kontroly a plateb (OKP) a oddělením kontroly a nesrovnalostí (OKN) pro rozhodování/posuzovaní při neplnění indikátorů, ke kterým se příjemce dotace smluvně zavázal. </v>
      </c>
      <c r="F53" s="8" t="str">
        <f>'[2]TE ROP SM'!F81</f>
        <v>ukončeno</v>
      </c>
      <c r="G53" s="25" t="str">
        <f>'[2]TE ROP SM'!G81</f>
        <v>interní</v>
      </c>
      <c r="H53" s="25" t="str">
        <f>'[2]TE ROP SM'!H81</f>
        <v>on-going</v>
      </c>
      <c r="I53" s="8" t="str">
        <f>'[2]TE ROP SM'!I81</f>
        <v>řízení a implementace</v>
      </c>
      <c r="J53" s="8" t="s">
        <v>33</v>
      </c>
      <c r="K53" s="8">
        <f>'[2]TE ROP SM'!J81</f>
        <v>55</v>
      </c>
      <c r="L53" s="8" t="str">
        <f>'[2]TE ROP SM'!K81</f>
        <v>desk research</v>
      </c>
      <c r="M53" s="16" t="str">
        <f>'[2]TE ROP SM'!L81</f>
        <v>prosinec</v>
      </c>
      <c r="N53" s="16">
        <f>'[2]TE ROP SM'!M81</f>
        <v>2015</v>
      </c>
      <c r="O53" s="25" t="str">
        <f>'[2]TE ROP SM'!N81</f>
        <v>leden</v>
      </c>
      <c r="P53" s="25">
        <f>'[2]TE ROP SM'!O81</f>
        <v>2016</v>
      </c>
      <c r="Q53" s="8">
        <f>'[2]TE ROP SM'!P81</f>
        <v>2016</v>
      </c>
      <c r="R53" s="40">
        <f>'[2]TE ROP SM'!Q81</f>
        <v>2016</v>
      </c>
      <c r="S53" s="40">
        <f>'[2]TE ROP SM'!R81</f>
        <v>2016</v>
      </c>
      <c r="T53" s="23" t="s">
        <v>336</v>
      </c>
      <c r="U53" s="8" t="s">
        <v>478</v>
      </c>
    </row>
    <row r="54" spans="1:21" ht="120" x14ac:dyDescent="0.25">
      <c r="A54" s="25" t="str">
        <f>'[2]TE_ROP SV'!A35</f>
        <v>9.</v>
      </c>
      <c r="B54" s="25" t="str">
        <f>'[2]TE_ROP SV'!B35</f>
        <v>RR SV</v>
      </c>
      <c r="C54" s="25" t="str">
        <f>'[2]TE_ROP SV'!C35</f>
        <v>ROP SV</v>
      </c>
      <c r="D54" s="17" t="str">
        <f>'[2]TE_ROP SV'!D35</f>
        <v>Hodnocení vlivu intervencí Regionálního operačního programu NUTS II Severovýchod na rovné příležitosti</v>
      </c>
      <c r="E54" s="26" t="str">
        <f>'[2]TE_ROP SV'!E35</f>
        <v>Cílem evaluace je komplexně vyhodnotit vliv intervencí ROP NUTS II Severovýchod na uplatňování principu rovných příležitosti z hlediska začleňování principu rovných příležitostí do ROP SV, příspěvku podporovaných projektů k zohledňování rovných příležitostí, zohledňování principu rovných příležitostí v rámci personálních kapacit a účinnosti ÚRR</v>
      </c>
      <c r="F54" s="8" t="str">
        <f>'[2]TE_ROP SV'!F35</f>
        <v>ukončeno</v>
      </c>
      <c r="G54" s="25" t="str">
        <f>'[2]TE_ROP SV'!G35</f>
        <v>externí</v>
      </c>
      <c r="H54" s="25" t="str">
        <f>'[2]TE_ROP SV'!H35</f>
        <v>on-going</v>
      </c>
      <c r="I54" s="8" t="str">
        <f>'[2]TE_ROP SV'!I35</f>
        <v>rovné příležitosti</v>
      </c>
      <c r="J54" s="8" t="s">
        <v>33</v>
      </c>
      <c r="K54" s="8" t="str">
        <f>'[2]TE_ROP SV'!J35</f>
        <v>–</v>
      </c>
      <c r="L54" s="8" t="str">
        <f>'[2]TE_ROP SV'!K35</f>
        <v>desk research, individuální rozhovory, dotazníkové šetření, komparativní analýza, případová studie, gender impact assessment</v>
      </c>
      <c r="M54" s="16" t="str">
        <f>'[2]TE_ROP SV'!L35</f>
        <v>září</v>
      </c>
      <c r="N54" s="16">
        <f>'[2]TE_ROP SV'!M35</f>
        <v>2009</v>
      </c>
      <c r="O54" s="25" t="str">
        <f>'[2]TE_ROP SV'!N35</f>
        <v>listopad</v>
      </c>
      <c r="P54" s="25">
        <f>'[2]TE_ROP SV'!O35</f>
        <v>2009</v>
      </c>
      <c r="Q54" s="8" t="str">
        <f>'[2]TE_ROP SV'!P35</f>
        <v>HOPE -E.S., v.o.s.</v>
      </c>
      <c r="R54" s="40">
        <f>'[2]TE_ROP SV'!Q35</f>
        <v>800000</v>
      </c>
      <c r="S54" s="40">
        <f>'[2]TE_ROP SV'!R35</f>
        <v>496000</v>
      </c>
      <c r="T54" s="23" t="s">
        <v>312</v>
      </c>
      <c r="U54" s="8" t="s">
        <v>479</v>
      </c>
    </row>
    <row r="55" spans="1:21" ht="75" x14ac:dyDescent="0.25">
      <c r="A55" s="25" t="str">
        <f>'[2]TE_OP LZZ'!A47</f>
        <v>21.</v>
      </c>
      <c r="B55" s="25" t="str">
        <f>'[2]TE_OP LZZ'!B47</f>
        <v>MPSV</v>
      </c>
      <c r="C55" s="25" t="str">
        <f>'[2]TE_OP LZZ'!C47</f>
        <v>OP LZZ</v>
      </c>
      <c r="D55" s="17" t="str">
        <f>'[2]TE_OP LZZ'!D47</f>
        <v>Evaluace projektů OP LZZ zaměřených na poskytování sociálních služeb</v>
      </c>
      <c r="E55" s="26" t="str">
        <f>'[2]TE_OP LZZ'!E47</f>
        <v xml:space="preserve">Hlavním cílem této evaluace je vyhodnotit dopad podpory poskytování sociálních služeb v rámci projektů OP  LZZ na veřejné rozpočty a formulovat doporučení pro nastavení parametrů nových výzev ESF v tomto i budoucím programovém období, a to zejména s ohledem na udržitelnost aktivit podporovaných projektů. </v>
      </c>
      <c r="F55" s="8" t="str">
        <f>'[2]TE_OP LZZ'!F47</f>
        <v>ukončeno</v>
      </c>
      <c r="G55" s="25" t="str">
        <f>'[2]TE_OP LZZ'!G47</f>
        <v>externí</v>
      </c>
      <c r="H55" s="25" t="str">
        <f>'[2]TE_OP LZZ'!H47</f>
        <v>on-going</v>
      </c>
      <c r="I55" s="8" t="str">
        <f>'[2]TE_OP LZZ'!I47</f>
        <v>výzvy</v>
      </c>
      <c r="J55" s="8" t="s">
        <v>33</v>
      </c>
      <c r="K55" s="8" t="str">
        <f>'[2]TE_OP LZZ'!J47</f>
        <v>–</v>
      </c>
      <c r="L55" s="8" t="str">
        <f>'[2]TE_OP LZZ'!K47</f>
        <v>desk research, dotazníkové šetření, evaluační návštěvy, fokusní skupiny, syntéza</v>
      </c>
      <c r="M55" s="16" t="str">
        <f>'[2]TE_OP LZZ'!L47</f>
        <v>září</v>
      </c>
      <c r="N55" s="16">
        <f>'[2]TE_OP LZZ'!M47</f>
        <v>2012</v>
      </c>
      <c r="O55" s="25" t="str">
        <f>'[2]TE_OP LZZ'!N47</f>
        <v>květen</v>
      </c>
      <c r="P55" s="25">
        <f>'[2]TE_OP LZZ'!O47</f>
        <v>2013</v>
      </c>
      <c r="Q55" s="8" t="str">
        <f>'[2]TE_OP LZZ'!P47</f>
        <v>HOPE-E.S., v.o.s</v>
      </c>
      <c r="R55" s="40">
        <f>'[2]TE_OP LZZ'!Q47</f>
        <v>950000</v>
      </c>
      <c r="S55" s="40">
        <f>'[2]TE_OP LZZ'!R47</f>
        <v>684300</v>
      </c>
      <c r="T55" s="8" t="s">
        <v>205</v>
      </c>
      <c r="U55" s="8" t="s">
        <v>408</v>
      </c>
    </row>
    <row r="56" spans="1:21" ht="75" x14ac:dyDescent="0.25">
      <c r="A56" s="25" t="str">
        <f>'[2]TE_OP ŽP'!A51</f>
        <v>25.</v>
      </c>
      <c r="B56" s="25" t="str">
        <f>'[2]TE_OP ŽP'!B51</f>
        <v>MŽP</v>
      </c>
      <c r="C56" s="25" t="str">
        <f>'[2]TE_OP ŽP'!C51</f>
        <v>OP ŽP</v>
      </c>
      <c r="D56" s="17" t="str">
        <f>'[2]TE_OP ŽP'!D51</f>
        <v>Oblast podpory 1.3 – Odborná podpora omezování rizika povodní</v>
      </c>
      <c r="E56" s="26" t="str">
        <f>'[2]TE_OP ŽP'!E51</f>
        <v>Rozsáhlý projekt složený z více částí. Jedním ze základních cílů projektu je vyhodnocení oblasti podpory 1.3 OPŽP (vyhodnocení realizovaných projektů, plnění cílů oblasti podpory 1.3, případně části oblasti podpory 6.4), zpracování statistické analýzy akcí podpořených v rámci proběhlých výzev z pohledu nákladů na projekty, záměrů, územního rozložení realizace projektů, bodového hodnocení podle kritérií, typů příjemců podpory.</v>
      </c>
      <c r="F56" s="8" t="str">
        <f>'[2]TE_OP ŽP'!F51</f>
        <v>ukončeno</v>
      </c>
      <c r="G56" s="25" t="str">
        <f>'[2]TE_OP ŽP'!G51</f>
        <v>externí</v>
      </c>
      <c r="H56" s="25" t="str">
        <f>'[2]TE_OP ŽP'!H51</f>
        <v>ad-hoc</v>
      </c>
      <c r="I56" s="8" t="str">
        <f>'[2]TE_OP ŽP'!I51</f>
        <v>výzvy</v>
      </c>
      <c r="J56" s="8" t="s">
        <v>33</v>
      </c>
      <c r="K56" s="8" t="str">
        <f>'[2]TE_OP ŽP'!J51</f>
        <v>–</v>
      </c>
      <c r="L56" s="8" t="str">
        <f>'[2]TE_OP ŽP'!K51</f>
        <v>Desk research, statistická analýza, dotazníkové šetření</v>
      </c>
      <c r="M56" s="16" t="str">
        <f>'[2]TE_OP ŽP'!L51</f>
        <v>únor</v>
      </c>
      <c r="N56" s="16" t="str">
        <f>'[2]TE_OP ŽP'!M51</f>
        <v>2013</v>
      </c>
      <c r="O56" s="25" t="str">
        <f>'[2]TE_OP ŽP'!N51</f>
        <v>listopad</v>
      </c>
      <c r="P56" s="25">
        <f>'[2]TE_OP ŽP'!O51</f>
        <v>2013</v>
      </c>
      <c r="Q56" s="8" t="str">
        <f>'[2]TE_OP ŽP'!P51</f>
        <v>Expirit, s.r.o.</v>
      </c>
      <c r="R56" s="40">
        <f>'[2]TE_OP ŽP'!Q51</f>
        <v>640000</v>
      </c>
      <c r="S56" s="40">
        <f>'[2]TE_OP ŽP'!R51</f>
        <v>161820</v>
      </c>
      <c r="T56" s="8" t="s">
        <v>97</v>
      </c>
      <c r="U56" s="8" t="s">
        <v>480</v>
      </c>
    </row>
    <row r="57" spans="1:21" ht="120" x14ac:dyDescent="0.25">
      <c r="A57" s="25">
        <f>'[2]TE ROP SM'!A80</f>
        <v>54</v>
      </c>
      <c r="B57" s="25" t="str">
        <f>'[2]TE ROP SM'!B80</f>
        <v>RR SM</v>
      </c>
      <c r="C57" s="25" t="str">
        <f>'[2]TE ROP SM'!C80</f>
        <v>ROP SM</v>
      </c>
      <c r="D57" s="17" t="str">
        <f>'[2]TE ROP SM'!D80</f>
        <v xml:space="preserve">Vyhodnocení dopadů ROP SM a tematických operačních programů na vize, strategie a globální cíle ROP. 
(Evaluace dopadů II) </v>
      </c>
      <c r="E57" s="26" t="str">
        <f>'[2]TE ROP SM'!E80</f>
        <v xml:space="preserve">Cílem předmětu zakázky, potažmo evaluace je:
1. Vyhodnocení změn v období 2007-2015 ve veřejných službách podporovaných intervencemi z ROP Střední Morava v rámci podpory vzdělávání a sociálních služeb a to i s ohledem na vývoj ve městech a na venkově ve vztahu k vývoji obyvatelstva – vazba na stárnutí a počet obyvatel v těchto typech území a to v rámci území regionu soudržnosti Střední Morava
2. Vyhodnocení významu a dopadu tematických operačních programů kohezní politiky Evropské unie (2007-2013) s ohledem na naplnění vize, strategie a globálního cíle ROP Střední Morava
</v>
      </c>
      <c r="F57" s="8" t="str">
        <f>'[2]TE ROP SM'!F80</f>
        <v>ukončeno</v>
      </c>
      <c r="G57" s="25" t="str">
        <f>'[2]TE ROP SM'!G80</f>
        <v>externí</v>
      </c>
      <c r="H57" s="25" t="str">
        <f>'[2]TE ROP SM'!H80</f>
        <v>ex-post</v>
      </c>
      <c r="I57" s="8" t="str">
        <f>'[2]TE ROP SM'!I80</f>
        <v>dopadová evaluace v oblasti…</v>
      </c>
      <c r="J57" s="8" t="s">
        <v>33</v>
      </c>
      <c r="K57" s="8">
        <f>'[2]TE ROP SM'!J80</f>
        <v>54</v>
      </c>
      <c r="L57" s="8" t="str">
        <f>'[2]TE ROP SM'!K80</f>
        <v>desk research</v>
      </c>
      <c r="M57" s="16" t="str">
        <f>'[2]TE ROP SM'!L80</f>
        <v>listopad</v>
      </c>
      <c r="N57" s="16">
        <f>'[2]TE ROP SM'!M80</f>
        <v>2015</v>
      </c>
      <c r="O57" s="25" t="str">
        <f>'[2]TE ROP SM'!N80</f>
        <v>únor</v>
      </c>
      <c r="P57" s="25">
        <f>'[2]TE ROP SM'!O80</f>
        <v>2016</v>
      </c>
      <c r="Q57" s="8" t="str">
        <f>'[2]TE ROP SM'!P80</f>
        <v>Ing. Petr Zahradník MSc.</v>
      </c>
      <c r="R57" s="40">
        <f>'[2]TE ROP SM'!Q80</f>
        <v>229500</v>
      </c>
      <c r="S57" s="40">
        <f>'[2]TE ROP SM'!R80</f>
        <v>229500</v>
      </c>
      <c r="T57" s="75" t="s">
        <v>336</v>
      </c>
      <c r="U57" s="61" t="s">
        <v>481</v>
      </c>
    </row>
    <row r="58" spans="1:21" ht="90" x14ac:dyDescent="0.25">
      <c r="A58" s="25" t="str">
        <f>[2]TE_NOK!A62</f>
        <v>36.</v>
      </c>
      <c r="B58" s="25" t="str">
        <f>[2]TE_NOK!B62</f>
        <v>MMR</v>
      </c>
      <c r="C58" s="25" t="s">
        <v>20</v>
      </c>
      <c r="D58" s="17" t="str">
        <f>[2]TE_NOK!D62</f>
        <v>Zhodnocení dopadů strukturální intervence na lokální, regionální nebo celorepublikový rozvoj u 3 vybraných ukončených projektů realizovaných ze SF/FS v rámci programového období 2007–2013</v>
      </c>
      <c r="E58" s="26" t="str">
        <f>[2]TE_NOK!E62</f>
        <v>Cílem analýzy je zjistit krátkodobé výsledky 3 vybraných projektů a srovnat je s výstupovými indikátory projektu. V rámci analýzy je požadováno zjištění dostupných statistických dat, s kterými budou srovnány výstupové ukazatele projektu, případně bude provedeno samostatného výběrového šetření.</v>
      </c>
      <c r="F58" s="8" t="str">
        <f>[2]TE_NOK!F62</f>
        <v>ukončeno</v>
      </c>
      <c r="G58" s="25" t="str">
        <f>[2]TE_NOK!G62</f>
        <v>externí</v>
      </c>
      <c r="H58" s="25" t="str">
        <f>[2]TE_NOK!H62</f>
        <v>ad-hoc</v>
      </c>
      <c r="I58" s="8" t="str">
        <f>[2]TE_NOK!I62</f>
        <v>dopadová evaluace v oblasti…</v>
      </c>
      <c r="J58" s="8" t="s">
        <v>33</v>
      </c>
      <c r="K58" s="8" t="str">
        <f>[2]TE_NOK!J62</f>
        <v>jiné</v>
      </c>
      <c r="L58" s="8" t="str">
        <f>[2]TE_NOK!K62</f>
        <v>porovnání krátkodobých výsledků vybraných projektů s výstupovými indikátory projektů</v>
      </c>
      <c r="M58" s="16" t="str">
        <f>[2]TE_NOK!M62</f>
        <v>únor</v>
      </c>
      <c r="N58" s="16">
        <f>[2]TE_NOK!N62</f>
        <v>2011</v>
      </c>
      <c r="O58" s="25" t="str">
        <f>[2]TE_NOK!O62</f>
        <v>červenec</v>
      </c>
      <c r="P58" s="25">
        <f>[2]TE_NOK!P62</f>
        <v>2011</v>
      </c>
      <c r="Q58" s="8" t="str">
        <f>[2]TE_NOK!Q62</f>
        <v>Metodica, institut dalšího vzdělávání</v>
      </c>
      <c r="R58" s="27">
        <f>[2]TE_NOK!R62</f>
        <v>110000</v>
      </c>
      <c r="S58" s="27">
        <f>[2]TE_NOK!S62</f>
        <v>105000</v>
      </c>
      <c r="T58" s="9" t="s">
        <v>80</v>
      </c>
      <c r="U58" s="49" t="s">
        <v>407</v>
      </c>
    </row>
    <row r="59" spans="1:21" ht="120" x14ac:dyDescent="0.25">
      <c r="A59" s="25" t="str">
        <f>'[2]TE_OP VK'!A69</f>
        <v>43.</v>
      </c>
      <c r="B59" s="25" t="str">
        <f>'[2]TE_OP VK'!B69</f>
        <v>MŠMT</v>
      </c>
      <c r="C59" s="25" t="str">
        <f>'[2]TE_OP VK'!C69</f>
        <v>OP VK</v>
      </c>
      <c r="D59" s="17" t="str">
        <f>'[2]TE_OP VK'!D69</f>
        <v>Hodnocení vlivu intervencí OPVK na inkluzívní vzdělávání</v>
      </c>
      <c r="E59" s="26" t="str">
        <f>'[2]TE_OP VK'!E69</f>
        <v xml:space="preserve">V rámci zakázky bude zpracováno hodnocení změny sociálního klimatu ve třídách z hlediska chování a postojů žáků a rodičů k začleňování žáků se SVP, z hlediska praktických zkušeností pedagogů se začleňováním žáků se SVP do běžné výuky, z hlediska dalšího vzdělávání pedagogických pracovníků, z hlediska služeb pedagogických asistentů a dalších podpůrných opatření v rámci projektů podpořených z OPVK. 
Nedílnou součástí hodnocení je také komparativní analýza proinkluzivity platné školské legislativy v přístupu ke vzdělávání žáků s hendikepem v ČR a ve vybraných evropských zemích.
</v>
      </c>
      <c r="F59" s="8" t="str">
        <f>'[2]TE_OP VK'!F69</f>
        <v>ukončeno</v>
      </c>
      <c r="G59" s="25" t="str">
        <f>'[2]TE_OP VK'!G69</f>
        <v>externí</v>
      </c>
      <c r="H59" s="25" t="str">
        <f>'[2]TE_OP VK'!H69</f>
        <v>on-going</v>
      </c>
      <c r="I59" s="8" t="str">
        <f>'[2]TE_OP VK'!I69</f>
        <v>rovné příležitosti</v>
      </c>
      <c r="J59" s="8" t="s">
        <v>33</v>
      </c>
      <c r="K59" s="8" t="str">
        <f>'[2]TE_OP VK'!J69</f>
        <v>–</v>
      </c>
      <c r="L59" s="8" t="str">
        <f>'[2]TE_OP VK'!K69</f>
        <v>kvalitativní (focus groups, polostrukturované rozhovory), kvantitativní (dotazníkové šetření)</v>
      </c>
      <c r="M59" s="16" t="str">
        <f>'[2]TE_OP VK'!L69</f>
        <v>duben</v>
      </c>
      <c r="N59" s="16">
        <f>'[2]TE_OP VK'!M69</f>
        <v>2013</v>
      </c>
      <c r="O59" s="25" t="str">
        <f>'[2]TE_OP VK'!N69</f>
        <v>červenec</v>
      </c>
      <c r="P59" s="25">
        <f>'[2]TE_OP VK'!O69</f>
        <v>2013</v>
      </c>
      <c r="Q59" s="8" t="str">
        <f>'[2]TE_OP VK'!P69</f>
        <v>SocioFaktor,s.r.o.</v>
      </c>
      <c r="R59" s="40" t="str">
        <f>'[2]TE_OP VK'!Q69</f>
        <v>850 000,-</v>
      </c>
      <c r="S59" s="40" t="str">
        <f>'[2]TE_OP VK'!R69</f>
        <v>570 000,-</v>
      </c>
      <c r="T59" s="9" t="s">
        <v>178</v>
      </c>
      <c r="U59" s="49" t="s">
        <v>407</v>
      </c>
    </row>
    <row r="60" spans="1:21" ht="45" x14ac:dyDescent="0.25">
      <c r="A60" s="25" t="str">
        <f>'[2]TE_OP LZZ'!A58</f>
        <v>32.</v>
      </c>
      <c r="B60" s="25" t="str">
        <f>'[2]TE_OP LZZ'!B58</f>
        <v>MPSV</v>
      </c>
      <c r="C60" s="25" t="str">
        <f>'[2]TE_OP LZZ'!C58</f>
        <v>OP LZZ</v>
      </c>
      <c r="D60" s="17" t="str">
        <f>'[2]TE_OP LZZ'!D58</f>
        <v xml:space="preserve">Evaluace projektu CZ.1.04/2.1.00/03.00015 Vzdělávejte se pro růst! - pracovní příležitosti </v>
      </c>
      <c r="E60" s="26" t="str">
        <f>'[2]TE_OP LZZ'!E58</f>
        <v xml:space="preserve">Cílem je evaluace podpory v oblastech zaměstnanosti a dalšího vzdělávání v oblastech podpory 2.1. </v>
      </c>
      <c r="F60" s="8" t="str">
        <f>'[2]TE_OP LZZ'!F58</f>
        <v>ukončeno</v>
      </c>
      <c r="G60" s="25" t="str">
        <f>'[2]TE_OP LZZ'!G58</f>
        <v>interní s využitím externího šetření</v>
      </c>
      <c r="H60" s="25" t="str">
        <f>'[2]TE_OP LZZ'!H58</f>
        <v>mid-term</v>
      </c>
      <c r="I60" s="8" t="str">
        <f>'[2]TE_OP LZZ'!I58</f>
        <v>jiné</v>
      </c>
      <c r="J60" s="8" t="s">
        <v>33</v>
      </c>
      <c r="K60" s="8" t="str">
        <f>'[2]TE_OP LZZ'!J58</f>
        <v>–</v>
      </c>
      <c r="L60" s="8" t="str">
        <f>'[2]TE_OP LZZ'!K58</f>
        <v>desk research, dotazníkové šetření</v>
      </c>
      <c r="M60" s="16" t="str">
        <f>'[2]TE_OP LZZ'!L58</f>
        <v>červenec</v>
      </c>
      <c r="N60" s="16">
        <f>'[2]TE_OP LZZ'!M58</f>
        <v>2014</v>
      </c>
      <c r="O60" s="25" t="str">
        <f>'[2]TE_OP LZZ'!N58</f>
        <v>červen</v>
      </c>
      <c r="P60" s="25">
        <f>'[2]TE_OP LZZ'!O58</f>
        <v>2015</v>
      </c>
      <c r="Q60" s="8" t="str">
        <f>'[2]TE_OP LZZ'!P58</f>
        <v>Externí část realizuje HOPE GROUP, s. r. o., interní ŘO OP LZZ</v>
      </c>
      <c r="R60" s="40">
        <f>'[2]TE_OP LZZ'!Q58</f>
        <v>500000</v>
      </c>
      <c r="S60" s="40" t="str">
        <f>'[2]TE_OP LZZ'!R58</f>
        <v>395000</v>
      </c>
      <c r="T60" s="21" t="s">
        <v>212</v>
      </c>
      <c r="U60" s="49" t="s">
        <v>407</v>
      </c>
    </row>
    <row r="61" spans="1:21" ht="45" x14ac:dyDescent="0.25">
      <c r="A61" s="25" t="str">
        <f>'[2]TE_ROP JV'!A44</f>
        <v>18.</v>
      </c>
      <c r="B61" s="25" t="str">
        <f>'[2]TE_ROP JV'!B44</f>
        <v>RR JV</v>
      </c>
      <c r="C61" s="25" t="str">
        <f>'[2]TE_ROP JV'!C44</f>
        <v>ROP JV</v>
      </c>
      <c r="D61" s="17" t="str">
        <f>'[2]TE_ROP JV'!D44</f>
        <v>Metaevaluace</v>
      </c>
      <c r="E61" s="26" t="str">
        <f>'[2]TE_ROP JV'!E44</f>
        <v xml:space="preserve">Zaměří se na vyhodnocení doposud provedených evaluací programu, zvláště na otázku, jak byla zapracována doporučení z těchto evaluací. Výstupem metaevaluace bude návrh systému sledování a vyhodnocování práce s výsledky evaluací. </v>
      </c>
      <c r="F61" s="8" t="str">
        <f>'[2]TE_ROP JV'!F44</f>
        <v>ukončeno</v>
      </c>
      <c r="G61" s="25" t="str">
        <f>'[2]TE_ROP JV'!G44</f>
        <v>interní</v>
      </c>
      <c r="H61" s="25" t="str">
        <f>'[2]TE_ROP JV'!H44</f>
        <v>on-going</v>
      </c>
      <c r="I61" s="8" t="str">
        <f>'[2]TE_ROP JV'!I44</f>
        <v>jiné</v>
      </c>
      <c r="J61" s="8" t="s">
        <v>33</v>
      </c>
      <c r="K61" s="8" t="str">
        <f>'[2]TE_ROP JV'!J44</f>
        <v>–</v>
      </c>
      <c r="L61" s="8" t="str">
        <f>'[2]TE_ROP JV'!K44</f>
        <v>analýza dokumentů</v>
      </c>
      <c r="M61" s="16" t="str">
        <f>'[2]TE_ROP JV'!L44</f>
        <v>srpen</v>
      </c>
      <c r="N61" s="16">
        <f>'[2]TE_ROP JV'!M44</f>
        <v>2013</v>
      </c>
      <c r="O61" s="25" t="str">
        <f>'[2]TE_ROP JV'!N44</f>
        <v>srpen</v>
      </c>
      <c r="P61" s="25">
        <f>'[2]TE_ROP JV'!O44</f>
        <v>2013</v>
      </c>
      <c r="Q61" s="8" t="str">
        <f>'[2]TE_ROP JV'!P44</f>
        <v>–</v>
      </c>
      <c r="R61" s="40" t="str">
        <f>'[2]TE_ROP JV'!Q44</f>
        <v>–</v>
      </c>
      <c r="S61" s="40" t="str">
        <f>'[2]TE_ROP JV'!R44</f>
        <v>–</v>
      </c>
      <c r="T61" s="8" t="s">
        <v>249</v>
      </c>
      <c r="U61" s="49" t="s">
        <v>407</v>
      </c>
    </row>
    <row r="62" spans="1:21" ht="165" x14ac:dyDescent="0.25">
      <c r="A62" s="25" t="str">
        <f>'[2]TE_ROP MS'!A50</f>
        <v>25.</v>
      </c>
      <c r="B62" s="25" t="str">
        <f>'[2]TE_ROP MS'!B50</f>
        <v>RR MS</v>
      </c>
      <c r="C62" s="25" t="str">
        <f>'[2]TE_ROP MS'!C50</f>
        <v>ROP MS</v>
      </c>
      <c r="D62" s="17" t="str">
        <f>'[2]TE_ROP MS'!D50</f>
        <v>Evaluace podpory turistických oblastí z ROP Moravskoslezsko v období 2010-2012</v>
      </c>
      <c r="E62" s="26" t="str">
        <f>'[2]TE_ROP MS'!E50</f>
        <v>Navrhnout na základě výkonnostních kritérií nový systém rozdělení alokace mezi jednotlivé TO pro výzvu v říjnu 2012 (objem 14 mil. Kč) a zhodnotit, jak dosud poskytovaná podpora Dest. managementům  TO přispívá k plnění cílů dílčí oblasti podpory 2.2.4</v>
      </c>
      <c r="F62" s="8" t="str">
        <f>'[2]TE_ROP MS'!F50</f>
        <v>ukončeno</v>
      </c>
      <c r="G62" s="25" t="str">
        <f>'[2]TE_ROP MS'!G50</f>
        <v>externí</v>
      </c>
      <c r="H62" s="25">
        <f>'[2]TE_ROP MS'!H50</f>
        <v>129600</v>
      </c>
      <c r="I62" s="8" t="str">
        <f>'[2]TE_ROP MS'!I50</f>
        <v>řízení a implementace</v>
      </c>
      <c r="J62" s="8" t="s">
        <v>33</v>
      </c>
      <c r="K62" s="8" t="str">
        <f>'[2]TE_ROP MS'!J50</f>
        <v>–</v>
      </c>
      <c r="L62" s="8" t="str">
        <f>'[2]TE_ROP MS'!K50</f>
        <v>analýza dokumentace (desk research), řízené rozhovory se zástupci ÚRR, řízené rozhovory se zástupci DM TO, návštěva na místě (in-site visit ), řízené rozhovory se zástupci partnerských organizací, expertní posouzení</v>
      </c>
      <c r="M62" s="16" t="str">
        <f>'[2]TE_ROP MS'!L50</f>
        <v>srpen</v>
      </c>
      <c r="N62" s="16">
        <f>'[2]TE_ROP MS'!M50</f>
        <v>2012</v>
      </c>
      <c r="O62" s="25" t="str">
        <f>'[2]TE_ROP MS'!N50</f>
        <v>září</v>
      </c>
      <c r="P62" s="25">
        <f>'[2]TE_ROP MS'!O50</f>
        <v>2012</v>
      </c>
      <c r="Q62" s="8" t="str">
        <f>'[2]TE_ROP MS'!P50</f>
        <v>Akses, spol. s r.o.</v>
      </c>
      <c r="R62" s="40">
        <f>'[2]TE_ROP MS'!Q50</f>
        <v>100000</v>
      </c>
      <c r="S62" s="40">
        <f>'[2]TE_ROP MS'!R50</f>
        <v>90000</v>
      </c>
      <c r="T62" s="9" t="s">
        <v>369</v>
      </c>
      <c r="U62" s="49" t="s">
        <v>440</v>
      </c>
    </row>
    <row r="63" spans="1:21" ht="60" x14ac:dyDescent="0.25">
      <c r="A63" s="25" t="str">
        <f>'[2]TE_OP LZZ'!A57</f>
        <v>31.</v>
      </c>
      <c r="B63" s="25" t="str">
        <f>'[2]TE_OP LZZ'!B57</f>
        <v>MPSV</v>
      </c>
      <c r="C63" s="25" t="str">
        <f>'[2]TE_OP LZZ'!C57</f>
        <v>OP LZZ</v>
      </c>
      <c r="D63" s="17" t="str">
        <f>'[2]TE_OP LZZ'!D57</f>
        <v>Zpětná vazba klientů</v>
      </c>
      <c r="E63" s="26" t="str">
        <f>'[2]TE_OP LZZ'!E57</f>
        <v>Cílem evaluace je realizace 2. kola pravidelného (každoročního) šetření mezi příjemci dotazce z OP LZZ, zaměřené na zpětnou vazbu a její vyhodnocení. Evaluace rovněž obsahuje doplňující šetření zaměřené na sebeevaluaci dosažených věcných výsledků projektů a šetření, jehož cílem je zjistit, jakým způsobem projekty naplňují rovné příležitosti žen a mužů.</v>
      </c>
      <c r="F63" s="8" t="str">
        <f>'[2]TE_OP LZZ'!F57</f>
        <v>ukončeno</v>
      </c>
      <c r="G63" s="25" t="str">
        <f>'[2]TE_OP LZZ'!G57</f>
        <v>interní</v>
      </c>
      <c r="H63" s="25" t="str">
        <f>'[2]TE_OP LZZ'!H57</f>
        <v>ad-hoc</v>
      </c>
      <c r="I63" s="8" t="str">
        <f>'[2]TE_OP LZZ'!I57</f>
        <v>jiné</v>
      </c>
      <c r="J63" s="8" t="s">
        <v>33</v>
      </c>
      <c r="K63" s="8" t="str">
        <f>'[2]TE_OP LZZ'!J57</f>
        <v>–</v>
      </c>
      <c r="L63" s="8" t="str">
        <f>'[2]TE_OP LZZ'!K57</f>
        <v>dotazníkové šetření</v>
      </c>
      <c r="M63" s="16" t="str">
        <f>'[2]TE_OP LZZ'!L57</f>
        <v>říjen</v>
      </c>
      <c r="N63" s="16">
        <f>'[2]TE_OP LZZ'!M57</f>
        <v>2013</v>
      </c>
      <c r="O63" s="25" t="str">
        <f>'[2]TE_OP LZZ'!N57</f>
        <v>červen</v>
      </c>
      <c r="P63" s="25">
        <f>'[2]TE_OP LZZ'!O57</f>
        <v>2014</v>
      </c>
      <c r="Q63" s="8" t="str">
        <f>'[2]TE_OP LZZ'!P57</f>
        <v>ŘO OP LZZ</v>
      </c>
      <c r="R63" s="40">
        <f>'[2]TE_OP LZZ'!Q57</f>
        <v>0</v>
      </c>
      <c r="S63" s="40" t="str">
        <f>'[2]TE_OP LZZ'!R57</f>
        <v>–</v>
      </c>
      <c r="T63" s="8" t="s">
        <v>211</v>
      </c>
      <c r="U63" s="52" t="s">
        <v>482</v>
      </c>
    </row>
    <row r="64" spans="1:21" ht="60" x14ac:dyDescent="0.25">
      <c r="A64" s="25" t="str">
        <f>'[2]TE_OP LZZ'!A45</f>
        <v>19.</v>
      </c>
      <c r="B64" s="25" t="str">
        <f>'[2]TE_OP LZZ'!B45</f>
        <v>MPSV</v>
      </c>
      <c r="C64" s="25" t="str">
        <f>'[2]TE_OP LZZ'!C45</f>
        <v>OP LZZ</v>
      </c>
      <c r="D64" s="17" t="str">
        <f>'[2]TE_OP LZZ'!D45</f>
        <v>Strategické vyhodnocení pro oblast dalšího vzdělávání</v>
      </c>
      <c r="E64" s="26" t="str">
        <f>'[2]TE_OP LZZ'!E45</f>
        <v>Cílem zakázky je zpracování strategického vyhodnocení pro oblast dalšího vzdělávání</v>
      </c>
      <c r="F64" s="8" t="str">
        <f>'[2]TE_OP LZZ'!F45</f>
        <v>ukončeno</v>
      </c>
      <c r="G64" s="25" t="str">
        <f>'[2]TE_OP LZZ'!G45</f>
        <v>externí</v>
      </c>
      <c r="H64" s="25" t="str">
        <f>'[2]TE_OP LZZ'!H45</f>
        <v>on-going</v>
      </c>
      <c r="I64" s="8" t="str">
        <f>'[2]TE_OP LZZ'!I45</f>
        <v>jiné</v>
      </c>
      <c r="J64" s="8" t="s">
        <v>33</v>
      </c>
      <c r="K64" s="8" t="str">
        <f>'[2]TE_OP LZZ'!J45</f>
        <v>–</v>
      </c>
      <c r="L64" s="8" t="str">
        <f>'[2]TE_OP LZZ'!K45</f>
        <v>desk research, vlastní šetření</v>
      </c>
      <c r="M64" s="16" t="str">
        <f>'[2]TE_OP LZZ'!L45</f>
        <v>leden</v>
      </c>
      <c r="N64" s="16">
        <f>'[2]TE_OP LZZ'!M45</f>
        <v>2012</v>
      </c>
      <c r="O64" s="25" t="str">
        <f>'[2]TE_OP LZZ'!N45</f>
        <v>srpen</v>
      </c>
      <c r="P64" s="25">
        <f>'[2]TE_OP LZZ'!O45</f>
        <v>2013</v>
      </c>
      <c r="Q64" s="8" t="str">
        <f>'[2]TE_OP LZZ'!P45</f>
        <v>Fond dalšího vzdělávání</v>
      </c>
      <c r="R64" s="40">
        <f>'[2]TE_OP LZZ'!Q45</f>
        <v>2100000</v>
      </c>
      <c r="S64" s="40">
        <f>'[2]TE_OP LZZ'!R45</f>
        <v>2100000</v>
      </c>
      <c r="T64" s="9" t="s">
        <v>204</v>
      </c>
      <c r="U64" s="49" t="s">
        <v>434</v>
      </c>
    </row>
    <row r="65" spans="1:21" ht="135" x14ac:dyDescent="0.25">
      <c r="A65" s="25" t="str">
        <f>'[2]TE ROP SM'!A42</f>
        <v>16.</v>
      </c>
      <c r="B65" s="25" t="str">
        <f>'[2]TE ROP SM'!B42</f>
        <v>RR SM</v>
      </c>
      <c r="C65" s="25" t="str">
        <f>'[2]TE ROP SM'!C42</f>
        <v>ROP SM</v>
      </c>
      <c r="D65" s="17" t="str">
        <f>'[2]TE ROP SM'!D42</f>
        <v>Posouzení dopadů hospodářské krize na sektor cestovního ruchu v regionu NUTS 2 Střední Morava v kontextu vývoje ČR a EU</v>
      </c>
      <c r="E65" s="26" t="str">
        <f>'[2]TE ROP SM'!E42</f>
        <v xml:space="preserve">Cílem dopadové analytické studie bylo zaměření na analýzu dopadů v cestovním ruchu v podmínkách hospodářské krize a následného ekonomického oživování. 
</v>
      </c>
      <c r="F65" s="8" t="str">
        <f>'[2]TE ROP SM'!F42</f>
        <v>ukončeno</v>
      </c>
      <c r="G65" s="25" t="str">
        <f>'[2]TE ROP SM'!G42</f>
        <v>externí</v>
      </c>
      <c r="H65" s="25" t="str">
        <f>'[2]TE ROP SM'!H42</f>
        <v>on-going</v>
      </c>
      <c r="I65" s="8" t="str">
        <f>'[2]TE ROP SM'!I42</f>
        <v>indikátory</v>
      </c>
      <c r="J65" s="8" t="s">
        <v>33</v>
      </c>
      <c r="K65" s="8" t="str">
        <f>'[2]TE ROP SM'!J42</f>
        <v>–</v>
      </c>
      <c r="L65" s="8" t="str">
        <f>'[2]TE ROP SM'!K42</f>
        <v>desk research</v>
      </c>
      <c r="M65" s="16" t="str">
        <f>'[2]TE ROP SM'!L42</f>
        <v>červen</v>
      </c>
      <c r="N65" s="16">
        <f>'[2]TE ROP SM'!M42</f>
        <v>2011</v>
      </c>
      <c r="O65" s="25" t="str">
        <f>'[2]TE ROP SM'!N42</f>
        <v>červen</v>
      </c>
      <c r="P65" s="25">
        <f>'[2]TE ROP SM'!O42</f>
        <v>2011</v>
      </c>
      <c r="Q65" s="8" t="str">
        <f>'[2]TE ROP SM'!P42</f>
        <v xml:space="preserve">Ing. Petr Zahradník
ekonomický poradce a konzultant,
člen Národní ekonomické rady vlády (NERV) a 
Expertní pracovní skupiny (EPOS) při MMR
</v>
      </c>
      <c r="R65" s="40">
        <f>'[2]TE ROP SM'!Q42</f>
        <v>190000</v>
      </c>
      <c r="S65" s="40">
        <f>'[2]TE ROP SM'!R42</f>
        <v>80000</v>
      </c>
      <c r="T65" s="75" t="s">
        <v>336</v>
      </c>
      <c r="U65" s="61" t="s">
        <v>441</v>
      </c>
    </row>
    <row r="66" spans="1:21" ht="150" x14ac:dyDescent="0.25">
      <c r="A66" s="25" t="str">
        <f>'[2]TE_OP LZZ'!A40</f>
        <v>14.</v>
      </c>
      <c r="B66" s="25" t="str">
        <f>'[2]TE_OP LZZ'!B40</f>
        <v>MPSV</v>
      </c>
      <c r="C66" s="25" t="str">
        <f>'[2]TE_OP LZZ'!C40</f>
        <v>OP LZZ</v>
      </c>
      <c r="D66" s="17" t="str">
        <f>'[2]TE_OP LZZ'!D40</f>
        <v>Evaluace výzvy č. 02 Posilování sociálního dialogu a budování kapacit sociálních partnerů OP LZZ</v>
      </c>
      <c r="E66" s="26" t="str">
        <f>'[2]TE_OP LZZ'!E40</f>
        <v xml:space="preserve">Účelem této zakázky je zpracování kvalifikovaného podkladu pro rozhodnutí řídícího orgánu OP LZZ o pokračování intervence, která je předmětem evaluace v rámci této zakázky. </v>
      </c>
      <c r="F66" s="8" t="str">
        <f>'[2]TE_OP LZZ'!F40</f>
        <v>ukončeno</v>
      </c>
      <c r="G66" s="25" t="str">
        <f>'[2]TE_OP LZZ'!G40</f>
        <v>externí</v>
      </c>
      <c r="H66" s="25" t="str">
        <f>'[2]TE_OP LZZ'!H40</f>
        <v>on-going</v>
      </c>
      <c r="I66" s="8" t="str">
        <f>'[2]TE_OP LZZ'!I40</f>
        <v>výzvy</v>
      </c>
      <c r="J66" s="8" t="s">
        <v>33</v>
      </c>
      <c r="K66" s="8" t="str">
        <f>'[2]TE_OP LZZ'!J40</f>
        <v>–</v>
      </c>
      <c r="L66" s="8" t="str">
        <f>'[2]TE_OP LZZ'!K40</f>
        <v xml:space="preserve">Účelem této zakázky je zpracování kvalifikovaného podkladu pro rozhodnutí řídícího orgánu OP LZZ  o pokračování intervence, která je předmětem evaluace v rámci této zakázky. </v>
      </c>
      <c r="M66" s="16" t="str">
        <f>'[2]TE_OP LZZ'!L40</f>
        <v>listopad</v>
      </c>
      <c r="N66" s="16">
        <f>'[2]TE_OP LZZ'!M40</f>
        <v>2011</v>
      </c>
      <c r="O66" s="25" t="str">
        <f>'[2]TE_OP LZZ'!N40</f>
        <v>duben</v>
      </c>
      <c r="P66" s="25">
        <f>'[2]TE_OP LZZ'!O40</f>
        <v>2012</v>
      </c>
      <c r="Q66" s="8" t="str">
        <f>'[2]TE_OP LZZ'!P40</f>
        <v>RegioPartner, s. r. o.</v>
      </c>
      <c r="R66" s="40">
        <f>'[2]TE_OP LZZ'!Q40</f>
        <v>199000</v>
      </c>
      <c r="S66" s="40">
        <f>'[2]TE_OP LZZ'!R40</f>
        <v>111000</v>
      </c>
      <c r="T66" s="8" t="s">
        <v>200</v>
      </c>
      <c r="U66" s="49" t="s">
        <v>407</v>
      </c>
    </row>
    <row r="67" spans="1:21" ht="150" x14ac:dyDescent="0.25">
      <c r="A67" s="25" t="str">
        <f>'[2]TE_ROP SZ'!A37</f>
        <v>12.</v>
      </c>
      <c r="B67" s="25" t="str">
        <f>'[2]TE_ROP SZ'!B37</f>
        <v>RR SZ</v>
      </c>
      <c r="C67" s="25" t="str">
        <f>'[2]TE_ROP SZ'!C37</f>
        <v>ROP MS</v>
      </c>
      <c r="D67" s="17" t="str">
        <f>'[2]TE_ROP SZ'!D37</f>
        <v>Analýza ROP SZ pro provedení případných změn</v>
      </c>
      <c r="E67" s="32" t="str">
        <f>'[2]TE_ROP SZ'!E37</f>
        <v>Analýza zaměřená na shrnutí potřebných návrhů změn/revizí Programového dokumentu ROP SZ a Popisu řídících a kontrolních systémů ROP SZ, především se zaměřením na schopnost plnění cílových hodnot indikátorů ROP SZ.
Aktivity:
- analýza vývoje socioekonomické a demografické situace regionu Severozápad;
- analýza dokumentace ROP SZ a její porovnání s vývojem procesů ROP SZ a legislativy ČR a EU;
- analýza plnění cílových hodnot indikátorů ROP SZ;
- predikce vývoje plnění indikátorů ROP SZ vycházející z reálných předpokladů (např. od příjemců);
- nastavení/úprava cílových hodnot indikátorů ROP SZ pro rok 2013, včetně zdůvodnění a důkladné argumentace neplnění/přeplňování cílových hodnot indikátorů ROP SZ.</v>
      </c>
      <c r="F67" s="8" t="str">
        <f>'[2]TE_ROP SZ'!F37</f>
        <v>ukončeno</v>
      </c>
      <c r="G67" s="25" t="str">
        <f>'[2]TE_ROP SZ'!G37</f>
        <v>externí</v>
      </c>
      <c r="H67" s="25" t="str">
        <f>'[2]TE_ROP SZ'!H37</f>
        <v>ad-hoc</v>
      </c>
      <c r="I67" s="8" t="str">
        <f>'[2]TE_ROP SZ'!I37</f>
        <v>indikátory</v>
      </c>
      <c r="J67" s="8" t="s">
        <v>25</v>
      </c>
      <c r="K67" s="33" t="str">
        <f>'[2]TE_ROP SZ'!J37</f>
        <v>–</v>
      </c>
      <c r="L67" s="8" t="str">
        <f>'[2]TE_ROP SZ'!K37</f>
        <v>1. analýza dokumentů
2. desk research
3. individuální rozhovory a dotazování
4. procesní analýza
5. komparativní analýza</v>
      </c>
      <c r="M67" s="16" t="str">
        <f>'[2]TE_ROP SZ'!L37</f>
        <v>září</v>
      </c>
      <c r="N67" s="16">
        <f>'[2]TE_ROP SZ'!M37</f>
        <v>2010</v>
      </c>
      <c r="O67" s="25" t="str">
        <f>'[2]TE_ROP SZ'!N37</f>
        <v>únor</v>
      </c>
      <c r="P67" s="25">
        <f>'[2]TE_ROP SZ'!O37</f>
        <v>2011</v>
      </c>
      <c r="Q67" s="8" t="str">
        <f>'[2]TE_ROP SZ'!P37</f>
        <v>CWE, a.s.</v>
      </c>
      <c r="R67" s="39">
        <f>'[2]TE_ROP SZ'!Q37</f>
        <v>1000000</v>
      </c>
      <c r="S67" s="40">
        <f>'[2]TE_ROP SZ'!R37</f>
        <v>960000</v>
      </c>
      <c r="T67" s="16" t="s">
        <v>286</v>
      </c>
      <c r="U67" s="16" t="s">
        <v>430</v>
      </c>
    </row>
    <row r="68" spans="1:21" ht="120" x14ac:dyDescent="0.25">
      <c r="A68" s="25" t="str">
        <f>'[2]TE_ROP SZ'!A36</f>
        <v>11.</v>
      </c>
      <c r="B68" s="25" t="str">
        <f>'[2]TE_ROP SZ'!B36</f>
        <v>RR SZ</v>
      </c>
      <c r="C68" s="25" t="str">
        <f>'[2]TE_ROP SZ'!C36</f>
        <v>ROP SZ</v>
      </c>
      <c r="D68" s="17" t="str">
        <f>'[2]TE_ROP SZ'!D36</f>
        <v>Evaluace IPRM ROP SZ</v>
      </c>
      <c r="E68" s="26" t="str">
        <f>'[2]TE_ROP SZ'!E36</f>
        <v>Hodnoceny byly následující oblasti:
 - posouzení kvality řízení IPRM, kvality a dostatečnosti monitoringu, komunikace a způsobu implementace, a to jak ze strany ŘO ROP SZ, tak ze strany příjemců;
- posouzení realizace IPRM z hlediska předpokládaného naplnění cílů ROP SZ v dané prioritní ose (na základě přijatých a plánovaných dílčích projektů v rámci IPRM), dodržení plánovaných časových harmonogramů, vyhodnocení prokroku finančního čerpání, předpokládaný dopad na rozvoj a udržitelnost regionu Severozápad;
- posouzení přidané hodnoty IPRM oproti individuálním projektům.</v>
      </c>
      <c r="F68" s="8" t="str">
        <f>'[2]TE_ROP SZ'!F36</f>
        <v>ukončeno</v>
      </c>
      <c r="G68" s="25" t="str">
        <f>'[2]TE_ROP SZ'!G36</f>
        <v>externí</v>
      </c>
      <c r="H68" s="25" t="str">
        <f>'[2]TE_ROP SZ'!H36</f>
        <v>on-going</v>
      </c>
      <c r="I68" s="8" t="str">
        <f>'[2]TE_ROP SZ'!I36</f>
        <v>územní soudržnost / IPRM</v>
      </c>
      <c r="J68" s="8" t="s">
        <v>33</v>
      </c>
      <c r="K68" s="8" t="str">
        <f>'[2]TE_ROP SZ'!J36</f>
        <v>–</v>
      </c>
      <c r="L68" s="8" t="str">
        <f>'[2]TE_ROP SZ'!K36</f>
        <v>1. desk research
2. analýza získaných dat a terénní šetření
3. komparativní analýza
4. doplňkově metoda dotazování</v>
      </c>
      <c r="M68" s="16" t="str">
        <f>'[2]TE_ROP SZ'!L36</f>
        <v>září</v>
      </c>
      <c r="N68" s="16">
        <f>'[2]TE_ROP SZ'!M36</f>
        <v>2010</v>
      </c>
      <c r="O68" s="25" t="str">
        <f>'[2]TE_ROP SZ'!N36</f>
        <v>březen</v>
      </c>
      <c r="P68" s="25">
        <f>'[2]TE_ROP SZ'!O36</f>
        <v>2011</v>
      </c>
      <c r="Q68" s="8" t="str">
        <f>'[2]TE_ROP SZ'!P36</f>
        <v>CWE, a.s.</v>
      </c>
      <c r="R68" s="40" t="str">
        <f>'[2]TE_ROP SZ'!Q36</f>
        <v>Zpracována dohromady s Územně zaměřenou evaluací</v>
      </c>
      <c r="S68" s="40" t="str">
        <f>'[2]TE_ROP SZ'!R36</f>
        <v>Zpracována dohromady s Územně zaměřenou evaluací</v>
      </c>
      <c r="T68" s="16" t="s">
        <v>285</v>
      </c>
      <c r="U68" s="62" t="s">
        <v>483</v>
      </c>
    </row>
    <row r="69" spans="1:21" ht="45" x14ac:dyDescent="0.25">
      <c r="A69" s="35" t="str">
        <f>'[2]TE_OP TP'!A31</f>
        <v>5.</v>
      </c>
      <c r="B69" s="35" t="str">
        <f>'[2]TE_OP TP'!B31</f>
        <v>MMR</v>
      </c>
      <c r="C69" s="35" t="str">
        <f>'[2]TE_OP TP'!C31</f>
        <v>OPTP</v>
      </c>
      <c r="D69" s="36" t="str">
        <f>'[2]TE_OP TP'!D31</f>
        <v>Evaluace indikátorové soustavy OPTP</v>
      </c>
      <c r="E69" s="26" t="str">
        <f>'[2]TE_OP TP'!E31</f>
        <v>Hodnocení vzájemné provázanosti mezi jednotlivými typy indikátorů a provázanosti s cíli OPTP, posouzení nároků kladených v souvislosti s indikátorovou soustavou a její správou na pracovníky implementačního systému a žadatele a příjemce</v>
      </c>
      <c r="F69" s="8" t="str">
        <f>'[2]TE_OP TP'!F31</f>
        <v>ukončeno</v>
      </c>
      <c r="G69" s="25" t="str">
        <f>'[2]TE_OP TP'!G31</f>
        <v>externí</v>
      </c>
      <c r="H69" s="25" t="str">
        <f>'[2]TE_OP TP'!H31</f>
        <v>on-going</v>
      </c>
      <c r="I69" s="8" t="str">
        <f>'[2]TE_OP TP'!I31</f>
        <v>indikátory</v>
      </c>
      <c r="J69" s="37" t="s">
        <v>25</v>
      </c>
      <c r="K69" s="8" t="str">
        <f>'[2]TE_OP TP'!J31</f>
        <v>–</v>
      </c>
      <c r="L69" s="8" t="str">
        <f>'[2]TE_OP TP'!K31</f>
        <v>analýza dat a dokumentů, řízené rozhovory</v>
      </c>
      <c r="M69" s="38" t="str">
        <f>'[2]TE_OP TP'!L31</f>
        <v>leden</v>
      </c>
      <c r="N69" s="38">
        <f>'[2]TE_OP TP'!M31</f>
        <v>2011</v>
      </c>
      <c r="O69" s="35" t="str">
        <f>'[2]TE_OP TP'!N31</f>
        <v>březen</v>
      </c>
      <c r="P69" s="35">
        <f>'[2]TE_OP TP'!O31</f>
        <v>2011</v>
      </c>
      <c r="Q69" s="37" t="str">
        <f>'[2]TE_OP TP'!P31</f>
        <v>RegioPartner, s.r.o.</v>
      </c>
      <c r="R69" s="40">
        <f>'[2]TE_OP TP'!Q31</f>
        <v>2011</v>
      </c>
      <c r="S69" s="40">
        <f>'[2]TE_OP TP'!R31</f>
        <v>336000</v>
      </c>
      <c r="T69" s="9" t="s">
        <v>393</v>
      </c>
      <c r="U69" s="51" t="s">
        <v>439</v>
      </c>
    </row>
    <row r="70" spans="1:21" ht="75" x14ac:dyDescent="0.25">
      <c r="A70" s="25" t="str">
        <f>'[2]TE_OP VK'!A38</f>
        <v>12.</v>
      </c>
      <c r="B70" s="25" t="str">
        <f>'[2]TE_OP VK'!B38</f>
        <v>MŠMT</v>
      </c>
      <c r="C70" s="25" t="str">
        <f>'[2]TE_OP VK'!C38</f>
        <v>OP VK</v>
      </c>
      <c r="D70" s="17" t="str">
        <f>'[2]TE_OP VK'!D38</f>
        <v>Analýza grantových projektů prioritní osy 1 v rámci 1. a 2. výzvy OPVK</v>
      </c>
      <c r="E70" s="26" t="str">
        <f>'[2]TE_OP VK'!E38</f>
        <v>Cílem analýzy bylo provést zhodnocení a porovnání prvních globálních grantů v prioritní ose 1 Počáteční vzdělávání ve formě Závěrečné evaluační zprávy, kterou MŠMT poptává jako Řídící orgán Operačního programu Vzdělávání pro konkurenceschopnost (OPVK). Závěrečná zpráva umožní zhodnotit účinnost a efektivnost aktivit a výstupů v rámci Operačního programu Vzdělávání pro konkurenceschopnost prioritní osy 1: Počáteční vzdělávání.</v>
      </c>
      <c r="F70" s="8" t="str">
        <f>'[2]TE_OP VK'!F38</f>
        <v>ukončeno</v>
      </c>
      <c r="G70" s="25" t="str">
        <f>'[2]TE_OP VK'!G38</f>
        <v>externí</v>
      </c>
      <c r="H70" s="25" t="str">
        <f>'[2]TE_OP VK'!H38</f>
        <v>on-going</v>
      </c>
      <c r="I70" s="8" t="str">
        <f>'[2]TE_OP VK'!I38</f>
        <v>výzvy</v>
      </c>
      <c r="J70" s="8" t="s">
        <v>33</v>
      </c>
      <c r="K70" s="8" t="str">
        <f>'[2]TE_OP VK'!J38</f>
        <v>vzdělávání</v>
      </c>
      <c r="L70" s="8" t="str">
        <f>'[2]TE_OP VK'!K38</f>
        <v xml:space="preserve">desk research, analýza dat (texty 1. a 2. výzvy, výr. zprávy) </v>
      </c>
      <c r="M70" s="16">
        <f>'[2]TE_OP VK'!L38</f>
        <v>608000</v>
      </c>
      <c r="N70" s="16">
        <f>'[2]TE_OP VK'!M38</f>
        <v>2008</v>
      </c>
      <c r="O70" s="25">
        <f>'[2]TE_OP VK'!N38</f>
        <v>2008</v>
      </c>
      <c r="P70" s="25">
        <f>'[2]TE_OP VK'!O38</f>
        <v>2009</v>
      </c>
      <c r="Q70" s="8" t="str">
        <f>'[2]TE_OP VK'!P38</f>
        <v>Cross Czech, a.s.</v>
      </c>
      <c r="R70" s="40">
        <f>'[2]TE_OP VK'!Q38</f>
        <v>119900</v>
      </c>
      <c r="S70" s="40">
        <f>'[2]TE_OP VK'!R38</f>
        <v>99900</v>
      </c>
      <c r="T70" s="45" t="s">
        <v>152</v>
      </c>
      <c r="U70" s="49" t="s">
        <v>406</v>
      </c>
    </row>
    <row r="71" spans="1:21" ht="135" x14ac:dyDescent="0.25">
      <c r="A71" s="25" t="str">
        <f>'[2]TE_ROP SV'!A28</f>
        <v>2.</v>
      </c>
      <c r="B71" s="25" t="str">
        <f>'[2]TE_ROP SV'!B28</f>
        <v>RR SV</v>
      </c>
      <c r="C71" s="25" t="str">
        <f>'[2]TE_ROP SV'!C28</f>
        <v>ROP SV</v>
      </c>
      <c r="D71" s="17" t="str">
        <f>'[2]TE_ROP SV'!D28</f>
        <v xml:space="preserve">Hodnocení indikátorové soustavy Regionálního operačního programu regionu soudržnosti Severovýchod </v>
      </c>
      <c r="E71" s="26" t="str">
        <f>'[2]TE_ROP SV'!E28</f>
        <v>Zhodnocení indikátorové soustavy ROP SV pro efektivní monitorování a řízení programu v  období 2007 – 2013 v návaznosti na požadavky NSRR a EK.  Zhodnocení indikátorové soustavy z hlediska adekvátnostni výběru indikátorů vzhledem k cílům ROP/prioritním osám/oblastem podpory; vzájemné provázanosti indikátorů a kompatibility soustavy; dostupnosti dat; hodnot indikátorů; dosažení efektivního monitoringu programu; vazby na požadavky NSRR a EK a schopnosti je naplňovat, harmonizaci s indikátory NSRR; využitelnosti pro evaluaci programu, zejména pro SZ 2009 a 2012;  posouzení nastavených cílových hodnot jednotlivých indikátorů – adekvátnost vzhledem k finančním alokacím a očekávanému vývoji; podat návrh na úpravu indikátorové soustavy k zohlednění závěrů tohoto projektu.</v>
      </c>
      <c r="F71" s="8" t="str">
        <f>'[2]TE_ROP SV'!F28</f>
        <v>ukončeno</v>
      </c>
      <c r="G71" s="25" t="str">
        <f>'[2]TE_ROP SV'!G28</f>
        <v>externí</v>
      </c>
      <c r="H71" s="25" t="str">
        <f>'[2]TE_ROP SV'!H28</f>
        <v>on-going</v>
      </c>
      <c r="I71" s="8" t="str">
        <f>'[2]TE_ROP SV'!I28</f>
        <v>indikátory</v>
      </c>
      <c r="J71" s="8" t="s">
        <v>25</v>
      </c>
      <c r="K71" s="8" t="str">
        <f>'[2]TE_ROP SV'!J28</f>
        <v>–</v>
      </c>
      <c r="L71" s="8" t="str">
        <f>'[2]TE_ROP SV'!K28</f>
        <v>desk research, individuální rozhovory</v>
      </c>
      <c r="M71" s="16" t="str">
        <f>'[2]TE_ROP SV'!L28</f>
        <v>říjen</v>
      </c>
      <c r="N71" s="16">
        <f>'[2]TE_ROP SV'!M28</f>
        <v>2007</v>
      </c>
      <c r="O71" s="25" t="str">
        <f>'[2]TE_ROP SV'!N28</f>
        <v>listopad</v>
      </c>
      <c r="P71" s="25">
        <f>'[2]TE_ROP SV'!O28</f>
        <v>2007</v>
      </c>
      <c r="Q71" s="8" t="str">
        <f>'[2]TE_ROP SV'!P28</f>
        <v>Ernst &amp; Young &amp; Advisory, s.r.o.</v>
      </c>
      <c r="R71" s="40">
        <f>'[2]TE_ROP SV'!Q28</f>
        <v>200000</v>
      </c>
      <c r="S71" s="40">
        <f>'[2]TE_ROP SV'!R28</f>
        <v>195000</v>
      </c>
      <c r="T71" s="16" t="s">
        <v>305</v>
      </c>
      <c r="U71" s="16" t="s">
        <v>431</v>
      </c>
    </row>
    <row r="72" spans="1:21" ht="60" x14ac:dyDescent="0.25">
      <c r="A72" s="25" t="str">
        <f>'[2]TE_ROP MS'!A55</f>
        <v>30.</v>
      </c>
      <c r="B72" s="25" t="str">
        <f>'[2]TE_ROP MS'!B55</f>
        <v>RR MS</v>
      </c>
      <c r="C72" s="25" t="str">
        <f>'[2]TE_ROP MS'!C55</f>
        <v>ROP MS</v>
      </c>
      <c r="D72" s="17" t="str">
        <f>'[2]TE_ROP MS'!D55</f>
        <v>Evaluace  podpory regenerace brownfields z ROP Moravskoslezsko</v>
      </c>
      <c r="E72" s="26" t="str">
        <f>'[2]TE_ROP MS'!E55</f>
        <v xml:space="preserve">Cílem podpory bylo hodnotit zhodnotit nastavení podmínek podpory brownfields v ROP Moravskoslezskou a přínos této podpory pro města a obce, kterým byla tato podpory určena. </v>
      </c>
      <c r="F72" s="8" t="str">
        <f>'[2]TE_ROP MS'!F55</f>
        <v>ukončeno</v>
      </c>
      <c r="G72" s="25" t="str">
        <f>'[2]TE_ROP MS'!G55</f>
        <v>externí</v>
      </c>
      <c r="H72" s="25" t="str">
        <f>'[2]TE_ROP MS'!H55</f>
        <v>ex post</v>
      </c>
      <c r="I72" s="8" t="str">
        <f>'[2]TE_ROP MS'!I55</f>
        <v>Dopadová evaluace v oblasti…</v>
      </c>
      <c r="J72" s="8" t="s">
        <v>33</v>
      </c>
      <c r="K72" s="8" t="str">
        <f>'[2]TE_ROP MS'!J55</f>
        <v>podpora regenerace brownfields</v>
      </c>
      <c r="L72" s="8" t="str">
        <f>'[2]TE_ROP MS'!K55</f>
        <v>desk research (analýza dat), analýza dat z MONIT, řízené rozhovory</v>
      </c>
      <c r="M72" s="16" t="str">
        <f>'[2]TE_ROP MS'!L55</f>
        <v>srpen</v>
      </c>
      <c r="N72" s="16">
        <f>'[2]TE_ROP MS'!M55</f>
        <v>2015</v>
      </c>
      <c r="O72" s="25" t="str">
        <f>'[2]TE_ROP MS'!N55</f>
        <v>prosinec</v>
      </c>
      <c r="P72" s="25">
        <f>'[2]TE_ROP MS'!O55</f>
        <v>2015</v>
      </c>
      <c r="Q72" s="8" t="str">
        <f>'[2]TE_ROP MS'!P55</f>
        <v>IURS urban s.r.o.</v>
      </c>
      <c r="R72" s="40">
        <f>'[2]TE_ROP MS'!Q55</f>
        <v>2015</v>
      </c>
      <c r="S72" s="40">
        <f>'[2]TE_ROP MS'!R55</f>
        <v>2015</v>
      </c>
      <c r="T72" s="46" t="s">
        <v>374</v>
      </c>
      <c r="U72" s="49" t="s">
        <v>406</v>
      </c>
    </row>
    <row r="73" spans="1:21" ht="75" x14ac:dyDescent="0.25">
      <c r="A73" s="25" t="str">
        <f>'[2]TE ROP SM'!A46</f>
        <v>20.</v>
      </c>
      <c r="B73" s="25" t="str">
        <f>'[2]TE ROP SM'!B46</f>
        <v>RR SM</v>
      </c>
      <c r="C73" s="25" t="str">
        <f>'[2]TE ROP SM'!C46</f>
        <v>ROP SM</v>
      </c>
      <c r="D73" s="17" t="str">
        <f>'[2]TE ROP SM'!D46</f>
        <v>Vyhodnocení plnění monitorovacího indikátoru Počet vytvořených propagačních nebo marketingových produktů pro cestovní ruch (podklad pro změnu č. 2 ROP SM)</v>
      </c>
      <c r="E73" s="26" t="str">
        <f>'[2]TE ROP SM'!E46</f>
        <v xml:space="preserve">Cílem této analýzy bylo sjednocení způsobu výpočtu indikátoru a případná aktualizace hodnot v informačním systému IS MONIT7+. Evaluace zároveň sloužila jako podklad ke stanovení nové cílové hodnoty monitorovacího indikátoru v aktualizaci programového dokumentu ROP Střední Morava. Ještě před samotným vyhodnocením způsobu vykazování monitorovacího indikátoru žadateli, bylo zhodnoceno, jak se měnila definice monitorovacího indikátoru v rámci vyhlášených výzev. </v>
      </c>
      <c r="F73" s="8" t="str">
        <f>'[2]TE ROP SM'!F46</f>
        <v>ukončeno</v>
      </c>
      <c r="G73" s="25" t="str">
        <f>'[2]TE ROP SM'!G46</f>
        <v>interní</v>
      </c>
      <c r="H73" s="25" t="str">
        <f>'[2]TE ROP SM'!H46</f>
        <v>on-going</v>
      </c>
      <c r="I73" s="8" t="str">
        <f>'[2]TE ROP SM'!I46</f>
        <v>indikátory</v>
      </c>
      <c r="J73" s="8" t="s">
        <v>25</v>
      </c>
      <c r="K73" s="8" t="str">
        <f>'[2]TE ROP SM'!J46</f>
        <v>–</v>
      </c>
      <c r="L73" s="8" t="str">
        <f>'[2]TE ROP SM'!K46</f>
        <v>desk research</v>
      </c>
      <c r="M73" s="16" t="str">
        <f>'[2]TE ROP SM'!L46</f>
        <v>červen</v>
      </c>
      <c r="N73" s="16">
        <f>'[2]TE ROP SM'!M46</f>
        <v>2011</v>
      </c>
      <c r="O73" s="25" t="str">
        <f>'[2]TE ROP SM'!N46</f>
        <v>červenec</v>
      </c>
      <c r="P73" s="25">
        <f>'[2]TE ROP SM'!O46</f>
        <v>2011</v>
      </c>
      <c r="Q73" s="8" t="str">
        <f>'[2]TE ROP SM'!P46</f>
        <v>–</v>
      </c>
      <c r="R73" s="40">
        <f>'[2]TE ROP SM'!Q46</f>
        <v>0</v>
      </c>
      <c r="S73" s="40">
        <f>'[2]TE ROP SM'!R46</f>
        <v>0</v>
      </c>
      <c r="T73" s="75" t="s">
        <v>336</v>
      </c>
      <c r="U73" s="61" t="s">
        <v>433</v>
      </c>
    </row>
    <row r="74" spans="1:21" ht="120" x14ac:dyDescent="0.25">
      <c r="A74" s="25" t="str">
        <f>'[2]TE ROP SM'!A39</f>
        <v>13.</v>
      </c>
      <c r="B74" s="25" t="str">
        <f>'[2]TE ROP SM'!B39</f>
        <v>RR SM</v>
      </c>
      <c r="C74" s="25" t="str">
        <f>'[2]TE ROP SM'!C39</f>
        <v>ROP SM</v>
      </c>
      <c r="D74" s="17" t="str">
        <f>'[2]TE ROP SM'!D39</f>
        <v>Evaluační studie „Implementing JESSICA in the Central Moravia Cohesion Region, Czech Republic“</v>
      </c>
      <c r="E74" s="26" t="str">
        <f>'[2]TE ROP SM'!E39</f>
        <v>Výsledná Evaluační studie byla zpracována dle zadání Evropské investiční banky (dále jen EIB) a ROP SM. Základem evaluační studie byl průzkum potenciálních projektů vhodných pro využití finančního nástroje JESSICA v rámci regionu Střední Morava a posouzení absorpční kapacity. Cílem studie bylo dále najít vhodné projekty měst – resp. projekty, na jejichž realizaci by města měla zájem, a které by bylo vhodné pro využití finančního nástroj JESSICA. Dále tato studie popisuje mj. podmínky v regionu soudržnosti Střední Morava, možné soulady se současným nastavením programu ROP Střední Morava, návrh identifikace a hodnocení projektových záměrů, doporučení pro implementaci a finanční analýzy.</v>
      </c>
      <c r="F74" s="8" t="str">
        <f>'[2]TE ROP SM'!F39</f>
        <v>ukončeno</v>
      </c>
      <c r="G74" s="25" t="str">
        <f>'[2]TE ROP SM'!G39</f>
        <v>externí</v>
      </c>
      <c r="H74" s="25" t="str">
        <f>'[2]TE ROP SM'!H39</f>
        <v>on-going</v>
      </c>
      <c r="I74" s="8" t="str">
        <f>'[2]TE ROP SM'!I39</f>
        <v>finanční nástroje</v>
      </c>
      <c r="J74" s="8" t="s">
        <v>33</v>
      </c>
      <c r="K74" s="8" t="str">
        <f>'[2]TE ROP SM'!J39</f>
        <v>–</v>
      </c>
      <c r="L74" s="8" t="str">
        <f>'[2]TE ROP SM'!K39</f>
        <v>desk research,
 dotazníkové šetření</v>
      </c>
      <c r="M74" s="16" t="str">
        <f>'[2]TE ROP SM'!L39</f>
        <v>květen</v>
      </c>
      <c r="N74" s="16">
        <f>'[2]TE ROP SM'!M39</f>
        <v>2010</v>
      </c>
      <c r="O74" s="25" t="str">
        <f>'[2]TE ROP SM'!N39</f>
        <v>únor</v>
      </c>
      <c r="P74" s="25">
        <f>'[2]TE ROP SM'!O39</f>
        <v>2011</v>
      </c>
      <c r="Q74" s="8" t="str">
        <f>'[2]TE ROP SM'!P39</f>
        <v>PROFAKTUM, s. r. o.
Střelniční 252/6, 737 01 Český Těšín
IČ – 28568087
Investor: Evropská investiční banka</v>
      </c>
      <c r="R74" s="40">
        <f>'[2]TE ROP SM'!Q39</f>
        <v>0</v>
      </c>
      <c r="S74" s="40">
        <f>'[2]TE ROP SM'!R39</f>
        <v>0</v>
      </c>
      <c r="T74" s="75" t="s">
        <v>336</v>
      </c>
      <c r="U74" s="61" t="s">
        <v>484</v>
      </c>
    </row>
    <row r="75" spans="1:21" ht="30" x14ac:dyDescent="0.25">
      <c r="A75" s="25" t="str">
        <f>[2]TE_OPD!A31</f>
        <v>5.</v>
      </c>
      <c r="B75" s="25" t="str">
        <f>[2]TE_OPD!B31</f>
        <v>MD</v>
      </c>
      <c r="C75" s="25" t="str">
        <f>[2]TE_OPD!C31</f>
        <v>OP D</v>
      </c>
      <c r="D75" s="17" t="str">
        <f>[2]TE_OPD!D31</f>
        <v>Metodika a datová základna vyhodnocování dopadů Operačního programu Doprava na životní prostředí</v>
      </c>
      <c r="E75" s="26" t="str">
        <f>[2]TE_OPD!E31</f>
        <v>Identifikace indikátorů vhodných pro sledování environmentálních dopadů OPD na úrovni programu i jednotlivých projektů, včetně určení výchozích a cílových hodnot těchto indikátorů</v>
      </c>
      <c r="F75" s="8" t="str">
        <f>[2]TE_OPD!F31</f>
        <v>ukončeno</v>
      </c>
      <c r="G75" s="25" t="str">
        <f>[2]TE_OPD!G31</f>
        <v>externí</v>
      </c>
      <c r="H75" s="25" t="str">
        <f>[2]TE_OPD!H31</f>
        <v>on-going</v>
      </c>
      <c r="I75" s="8" t="str">
        <f>[2]TE_OPD!I31</f>
        <v>indikátory</v>
      </c>
      <c r="J75" s="8" t="s">
        <v>25</v>
      </c>
      <c r="K75" s="8" t="str">
        <f>[2]TE_OPD!J31</f>
        <v>–</v>
      </c>
      <c r="L75" s="8" t="str">
        <f>[2]TE_OPD!K31</f>
        <v>desk research, statistická analýza dat</v>
      </c>
      <c r="M75" s="16" t="str">
        <f>[2]TE_OPD!L31</f>
        <v>prosinec</v>
      </c>
      <c r="N75" s="16">
        <f>[2]TE_OPD!M31</f>
        <v>2009</v>
      </c>
      <c r="O75" s="25" t="str">
        <f>[2]TE_OPD!N31</f>
        <v>duben</v>
      </c>
      <c r="P75" s="25">
        <f>[2]TE_OPD!O31</f>
        <v>2010</v>
      </c>
      <c r="Q75" s="8" t="str">
        <f>[2]TE_OPD!P31</f>
        <v>Centrum dopravního výzkumu</v>
      </c>
      <c r="R75" s="40">
        <f>[2]TE_OPD!Q31</f>
        <v>2000000</v>
      </c>
      <c r="S75" s="40">
        <f>[2]TE_OPD!R31</f>
        <v>1330000</v>
      </c>
      <c r="T75" s="9" t="s">
        <v>105</v>
      </c>
      <c r="U75" s="49" t="s">
        <v>401</v>
      </c>
    </row>
    <row r="76" spans="1:21" ht="45" x14ac:dyDescent="0.25">
      <c r="A76" s="25" t="str">
        <f>[2]TE_OPD!A30</f>
        <v>4.</v>
      </c>
      <c r="B76" s="25" t="str">
        <f>[2]TE_OPD!B30</f>
        <v>MD</v>
      </c>
      <c r="C76" s="25" t="str">
        <f>[2]TE_OPD!C30</f>
        <v>OP D</v>
      </c>
      <c r="D76" s="17" t="str">
        <f>[2]TE_OPD!D30</f>
        <v>Zhodnocení relevance indikátorů Operačního programu Doprava a upřesnění metodiky jejich sledování</v>
      </c>
      <c r="E76" s="26" t="str">
        <f>[2]TE_OPD!E30</f>
        <v>Zhodnocení indikátorové soustavy používané v OPD z hlediska vypovídací schopnosti, měřitelnosti a relevance jednotlivých indikátorů a jejich vzájemné provázanosti včetně návrhů úprav indikátorové soustavy</v>
      </c>
      <c r="F76" s="8" t="str">
        <f>[2]TE_OPD!F30</f>
        <v>ukončeno</v>
      </c>
      <c r="G76" s="25" t="str">
        <f>[2]TE_OPD!G30</f>
        <v>externí</v>
      </c>
      <c r="H76" s="25" t="str">
        <f>[2]TE_OPD!H30</f>
        <v>on-going</v>
      </c>
      <c r="I76" s="8" t="str">
        <f>[2]TE_OPD!I30</f>
        <v>indikátory</v>
      </c>
      <c r="J76" s="8" t="s">
        <v>25</v>
      </c>
      <c r="K76" s="8" t="str">
        <f>[2]TE_OPD!J30</f>
        <v>–</v>
      </c>
      <c r="L76" s="8" t="str">
        <f>[2]TE_OPD!K30</f>
        <v>desk research, statistická analýza dat</v>
      </c>
      <c r="M76" s="16" t="str">
        <f>[2]TE_OPD!L30</f>
        <v>únor</v>
      </c>
      <c r="N76" s="16">
        <f>[2]TE_OPD!M30</f>
        <v>2011</v>
      </c>
      <c r="O76" s="25" t="str">
        <f>[2]TE_OPD!N30</f>
        <v>květen</v>
      </c>
      <c r="P76" s="25">
        <f>[2]TE_OPD!O30</f>
        <v>2011</v>
      </c>
      <c r="Q76" s="8" t="str">
        <f>[2]TE_OPD!P30</f>
        <v>Jacobs Consultancy</v>
      </c>
      <c r="R76" s="40">
        <f>[2]TE_OPD!Q30</f>
        <v>800000</v>
      </c>
      <c r="S76" s="40">
        <f>[2]TE_OPD!R30</f>
        <v>534850</v>
      </c>
      <c r="T76" s="9" t="s">
        <v>105</v>
      </c>
      <c r="U76" s="49" t="s">
        <v>400</v>
      </c>
    </row>
    <row r="77" spans="1:21" ht="45" x14ac:dyDescent="0.25">
      <c r="A77" s="25" t="str">
        <f>'[2]TE_OP LZZ'!A61</f>
        <v>35.</v>
      </c>
      <c r="B77" s="25" t="str">
        <f>'[2]TE_OP LZZ'!B61</f>
        <v>MPSV</v>
      </c>
      <c r="C77" s="25" t="str">
        <f>'[2]TE_OP LZZ'!C61</f>
        <v>OP LZZ</v>
      </c>
      <c r="D77" s="17" t="str">
        <f>'[2]TE_OP LZZ'!D61</f>
        <v>Evaluace provádění PO 4 OP LZZ</v>
      </c>
      <c r="E77" s="26" t="str">
        <f>'[2]TE_OP LZZ'!E61</f>
        <v xml:space="preserve">Vyhodnocení provádění PO4 OP LZZ z procesního a strategického hlediska správnosti nastavení podmínek pro naplnění cílů PO a zároveň příslušné strategické a specifické cíle Strategie Smart Administration. </v>
      </c>
      <c r="F77" s="8" t="str">
        <f>'[2]TE_OP LZZ'!F61</f>
        <v>ukončeno</v>
      </c>
      <c r="G77" s="25" t="str">
        <f>'[2]TE_OP LZZ'!G61</f>
        <v>interní s využitím externího šetření</v>
      </c>
      <c r="H77" s="25" t="str">
        <f>'[2]TE_OP LZZ'!H61</f>
        <v>mid-term</v>
      </c>
      <c r="I77" s="8" t="str">
        <f>'[2]TE_OP LZZ'!I61</f>
        <v>řízení a implementace</v>
      </c>
      <c r="J77" s="8" t="s">
        <v>33</v>
      </c>
      <c r="K77" s="8" t="str">
        <f>'[2]TE_OP LZZ'!J61</f>
        <v>veřejná správa</v>
      </c>
      <c r="L77" s="8" t="str">
        <f>'[2]TE_OP LZZ'!K61</f>
        <v>dotazníkové šetření, fokusní skupiny</v>
      </c>
      <c r="M77" s="16" t="str">
        <f>'[2]TE_OP LZZ'!L61</f>
        <v>červenec</v>
      </c>
      <c r="N77" s="16">
        <f>'[2]TE_OP LZZ'!M61</f>
        <v>2014</v>
      </c>
      <c r="O77" s="25" t="str">
        <f>'[2]TE_OP LZZ'!N61</f>
        <v>květen</v>
      </c>
      <c r="P77" s="25">
        <f>'[2]TE_OP LZZ'!O61</f>
        <v>2015</v>
      </c>
      <c r="Q77" s="8" t="str">
        <f>'[2]TE_OP LZZ'!P61</f>
        <v>ŘO OP LZZ</v>
      </c>
      <c r="R77" s="40">
        <f>'[2]TE_OP LZZ'!Q61</f>
        <v>0</v>
      </c>
      <c r="S77" s="40" t="str">
        <f>'[2]TE_OP LZZ'!R61</f>
        <v>–</v>
      </c>
      <c r="T77" s="76" t="s">
        <v>215</v>
      </c>
      <c r="U77" s="16" t="s">
        <v>485</v>
      </c>
    </row>
    <row r="78" spans="1:21" ht="105" x14ac:dyDescent="0.25">
      <c r="A78" s="25" t="str">
        <f>[2]TE_NOK!A72</f>
        <v>46.</v>
      </c>
      <c r="B78" s="25" t="str">
        <f>[2]TE_NOK!B72</f>
        <v>MMR</v>
      </c>
      <c r="C78" s="25" t="s">
        <v>20</v>
      </c>
      <c r="D78" s="17" t="str">
        <f>[2]TE_NOK!D72</f>
        <v>Evaluace Systému vzdělávání zaměstnanců realizujících NSRR v programovém období 2007-2013</v>
      </c>
      <c r="E78" s="26" t="str">
        <f>[2]TE_NOK!E72</f>
        <v>Vyhodnocení vzdělávacích akcí realizovaných v rámci Systému vzdělávání zaměstnanců IS NSRR. Závěrečné vyhodnocení Systému vzdělávání v programovém období 2007-2013 a získání podkladů pro nastavení Systému vzdělávání v programovém období 2014-2020</v>
      </c>
      <c r="F78" s="8" t="str">
        <f>[2]TE_NOK!F72</f>
        <v>ukončeno</v>
      </c>
      <c r="G78" s="25" t="str">
        <f>[2]TE_NOK!G72</f>
        <v>externí</v>
      </c>
      <c r="H78" s="25" t="str">
        <f>[2]TE_NOK!H72</f>
        <v>ex-post</v>
      </c>
      <c r="I78" s="8" t="str">
        <f>[2]TE_NOK!I72</f>
        <v>Dopadová evaluace v oblasti…</v>
      </c>
      <c r="J78" s="8" t="s">
        <v>33</v>
      </c>
      <c r="K78" s="8" t="str">
        <f>[2]TE_NOK!J72</f>
        <v>vzdělávání</v>
      </c>
      <c r="L78" s="8" t="str">
        <f>[2]TE_NOK!K72</f>
        <v>Dotazníkové šetření, individuální rozhovory, desk research, fokusní skupiny, analýza dat o účasti a zpětné vazbě Systému vzdělávání</v>
      </c>
      <c r="M78" s="16" t="str">
        <f>[2]TE_NOK!M72</f>
        <v>září</v>
      </c>
      <c r="N78" s="16">
        <f>[2]TE_NOK!N72</f>
        <v>2015</v>
      </c>
      <c r="O78" s="25" t="str">
        <f>[2]TE_NOK!O72</f>
        <v>listopad</v>
      </c>
      <c r="P78" s="25">
        <f>[2]TE_NOK!P72</f>
        <v>2015</v>
      </c>
      <c r="Q78" s="8" t="str">
        <f>[2]TE_NOK!Q72</f>
        <v>INESAN, s.r.o.</v>
      </c>
      <c r="R78" s="27">
        <f>[2]TE_NOK!R72</f>
        <v>420000</v>
      </c>
      <c r="S78" s="27">
        <f>[2]TE_NOK!S72</f>
        <v>242000</v>
      </c>
      <c r="T78" s="9"/>
      <c r="U78" s="52" t="s">
        <v>485</v>
      </c>
    </row>
    <row r="79" spans="1:21" ht="90" x14ac:dyDescent="0.25">
      <c r="A79" s="35" t="str">
        <f>[2]TE_NOK!A35</f>
        <v>9.</v>
      </c>
      <c r="B79" s="35" t="str">
        <f>[2]TE_NOK!B35</f>
        <v>MMR</v>
      </c>
      <c r="C79" s="35" t="s">
        <v>20</v>
      </c>
      <c r="D79" s="36" t="str">
        <f>[2]TE_NOK!D35</f>
        <v>Regionální ekonomická data pro evaluaci RPS a NSRR a pro sekundární analýzy regionálního rozvoje (REGCHAR)</v>
      </c>
      <c r="E79" s="26" t="str">
        <f>[2]TE_NOK!E35</f>
        <v>Cílem projektu je ověřit dostupnost a relevanci regionálních ekonomických dat pro provádění analýz socio-ekonomických dopadů strukturálních operací let 2004–2006 a 2007–2013. Dále je cílem tvořit komplement k datovým zdrojům pro indikátorovou soustavu NSRR zabezpečovaným v působnosti ČSÚ a měl by vycházet z kompatibilních datových vstupů, tj. také ze statistických šetření. Projekt má pilotně zkoumat data podstatné části sektorů národního hospodářství, dotčených strukturálními operacemi a vytvořit podmínky pro plný monitoring všech dotčených sektorů.</v>
      </c>
      <c r="F79" s="8" t="str">
        <f>[2]TE_NOK!F35</f>
        <v>ukončeno</v>
      </c>
      <c r="G79" s="25" t="str">
        <f>[2]TE_NOK!G35</f>
        <v>externí</v>
      </c>
      <c r="H79" s="25" t="str">
        <f>[2]TE_NOK!H35</f>
        <v>ad-hoc</v>
      </c>
      <c r="I79" s="8" t="str">
        <f>[2]TE_NOK!I35</f>
        <v>indikátory</v>
      </c>
      <c r="J79" s="37" t="s">
        <v>25</v>
      </c>
      <c r="K79" s="8" t="str">
        <f>[2]TE_NOK!J35</f>
        <v>–</v>
      </c>
      <c r="L79" s="8" t="str">
        <f>[2]TE_NOK!K35</f>
        <v>analýza dat</v>
      </c>
      <c r="M79" s="38" t="str">
        <f>[2]TE_NOK!M35</f>
        <v>květen</v>
      </c>
      <c r="N79" s="38">
        <f>[2]TE_NOK!N35</f>
        <v>2009</v>
      </c>
      <c r="O79" s="35" t="str">
        <f>[2]TE_NOK!O35</f>
        <v>říjen</v>
      </c>
      <c r="P79" s="35">
        <f>[2]TE_NOK!P35</f>
        <v>2009</v>
      </c>
      <c r="Q79" s="37" t="str">
        <f>[2]TE_NOK!Q35</f>
        <v>ADVISE - EURO, a.s.</v>
      </c>
      <c r="R79" s="27">
        <f>[2]TE_NOK!R35</f>
        <v>1950000</v>
      </c>
      <c r="S79" s="27">
        <f>[2]TE_NOK!S35</f>
        <v>1950000</v>
      </c>
      <c r="T79" s="9" t="s">
        <v>53</v>
      </c>
      <c r="U79" s="51" t="s">
        <v>399</v>
      </c>
    </row>
    <row r="80" spans="1:21" ht="90" x14ac:dyDescent="0.25">
      <c r="A80" s="25" t="str">
        <f>[2]TE_NOK!A32</f>
        <v>6.</v>
      </c>
      <c r="B80" s="25" t="str">
        <f>[2]TE_NOK!B32</f>
        <v>MMR</v>
      </c>
      <c r="C80" s="25" t="s">
        <v>20</v>
      </c>
      <c r="D80" s="17" t="str">
        <f>[2]TE_NOK!D32</f>
        <v>Dokončení optimalizace Národního číselníku indikátorů</v>
      </c>
      <c r="E80" s="26" t="str">
        <f>[2]TE_NOK!E32</f>
        <v>Vytvoření obecně platné metodické příručky pro zařazování indikátorů do Národního číselníku indikátorů, která poskytne obecný rámec pro určení zda indikátor zařadit do NIČ (tzv. rozlišení centrálních a doplňkových indikátorů) a stanoví míru detailu dat potřebných pro různé typy hodnocení. Dopracování a úpravy indikátorových agregačních map tématických a regionálních operačních programů u doplňkových a vedlejších indikátorů. Vytvoření finální verze NČI, která je metodicky závazná pro vyhodnocování věcného pokroku.</v>
      </c>
      <c r="F80" s="8" t="str">
        <f>[2]TE_NOK!F32</f>
        <v>ukončeno</v>
      </c>
      <c r="G80" s="25" t="str">
        <f>[2]TE_NOK!G32</f>
        <v>externí</v>
      </c>
      <c r="H80" s="25" t="str">
        <f>[2]TE_NOK!H32</f>
        <v>ad-hoc</v>
      </c>
      <c r="I80" s="8" t="str">
        <f>[2]TE_NOK!I32</f>
        <v>indikátory</v>
      </c>
      <c r="J80" s="8" t="s">
        <v>25</v>
      </c>
      <c r="K80" s="8" t="str">
        <f>[2]TE_NOK!J32</f>
        <v>–</v>
      </c>
      <c r="L80" s="8" t="str">
        <f>[2]TE_NOK!K32</f>
        <v>desk research, terénní šetření, vytvoření metodiky</v>
      </c>
      <c r="M80" s="16" t="str">
        <f>[2]TE_NOK!M32</f>
        <v>leden</v>
      </c>
      <c r="N80" s="16">
        <f>[2]TE_NOK!N32</f>
        <v>2009</v>
      </c>
      <c r="O80" s="25" t="str">
        <f>[2]TE_NOK!O32</f>
        <v>květen</v>
      </c>
      <c r="P80" s="25">
        <f>[2]TE_NOK!P32</f>
        <v>2009</v>
      </c>
      <c r="Q80" s="8" t="str">
        <f>[2]TE_NOK!Q32</f>
        <v>DHV CR, s.r.o /  HOPE-ES/RegioPartner spol. s r.o.</v>
      </c>
      <c r="R80" s="27">
        <f>[2]TE_NOK!R32</f>
        <v>1950000</v>
      </c>
      <c r="S80" s="27">
        <f>[2]TE_NOK!S32</f>
        <v>1355000</v>
      </c>
      <c r="T80" s="9" t="s">
        <v>50</v>
      </c>
      <c r="U80" s="49" t="s">
        <v>398</v>
      </c>
    </row>
    <row r="81" spans="1:22" ht="90" x14ac:dyDescent="0.25">
      <c r="A81" s="25" t="str">
        <f>'[2]TE_OP PK'!A39</f>
        <v>13.</v>
      </c>
      <c r="B81" s="25" t="str">
        <f>'[2]TE_OP PK'!B39</f>
        <v>MHMP</v>
      </c>
      <c r="C81" s="25" t="str">
        <f>'[2]TE_OP PK'!C39</f>
        <v>OP PK</v>
      </c>
      <c r="D81" s="17" t="str">
        <f>'[2]TE_OP PK'!D39</f>
        <v>Evaluace efektů a dopadů dosažených realiací OPPK</v>
      </c>
      <c r="E81" s="26" t="str">
        <f>'[2]TE_OP PK'!E39</f>
        <v xml:space="preserve">Všeobecným předmětem  je provést důkladné zpracování evaluace (souhrnné vyhodnocení) výsledků / efektů dosažených realizací stěžejních aktivit OPPK, a ve vazbě na implementaci OPPK v programovém období 2007-2013 (včetně let 2014, 2015). Cílem  je vyhodnocení přínosů OPPK na úrovni jednotlivých oblastí podpory, které bude zahrnovat informace o naplněných/splněných cílech.  </v>
      </c>
      <c r="F81" s="8" t="str">
        <f>'[2]TE_OP PK'!F39</f>
        <v>probíhá</v>
      </c>
      <c r="G81" s="25" t="str">
        <f>'[2]TE_OP PK'!G39</f>
        <v>externí</v>
      </c>
      <c r="H81" s="25" t="str">
        <f>'[2]TE_OP PK'!H39</f>
        <v>ex-post</v>
      </c>
      <c r="I81" s="8" t="str">
        <f>'[2]TE_OP PK'!I39</f>
        <v>dopadová evaluace v oblasti…</v>
      </c>
      <c r="J81" s="8" t="s">
        <v>33</v>
      </c>
      <c r="K81" s="8" t="str">
        <f>'[2]TE_OP PK'!J39</f>
        <v>–</v>
      </c>
      <c r="L81" s="8" t="str">
        <f>'[2]TE_OP PK'!K39</f>
        <v>analýza dokumentace, kvantitativní a kvalitativní analýza, socioekonomická analýza, celkové vyhodnocení OPPK</v>
      </c>
      <c r="M81" s="16" t="str">
        <f>'[2]TE_OP PK'!L39</f>
        <v>květen</v>
      </c>
      <c r="N81" s="16">
        <f>'[2]TE_OP PK'!M39</f>
        <v>2016</v>
      </c>
      <c r="O81" s="25" t="str">
        <f>'[2]TE_OP PK'!N39</f>
        <v>prosinec</v>
      </c>
      <c r="P81" s="25">
        <f>'[2]TE_OP PK'!O39</f>
        <v>2016</v>
      </c>
      <c r="Q81" s="8" t="str">
        <f>'[2]TE_OP PK'!P39</f>
        <v xml:space="preserve">RegioPartner, s.r.o. Praha </v>
      </c>
      <c r="R81" s="40">
        <f>'[2]TE_OP PK'!Q39</f>
        <v>1500000</v>
      </c>
      <c r="S81" s="40">
        <f>'[2]TE_OP PK'!R39</f>
        <v>644700</v>
      </c>
      <c r="T81" s="9"/>
      <c r="U81" s="49" t="s">
        <v>486</v>
      </c>
    </row>
    <row r="82" spans="1:22" ht="30" x14ac:dyDescent="0.25">
      <c r="A82" s="25" t="str">
        <f>[2]TE_OPD!A28</f>
        <v>2.</v>
      </c>
      <c r="B82" s="25" t="str">
        <f>[2]TE_OPD!B28</f>
        <v>MD</v>
      </c>
      <c r="C82" s="25" t="str">
        <f>[2]TE_OPD!C28</f>
        <v>OP D</v>
      </c>
      <c r="D82" s="17" t="str">
        <f>[2]TE_OPD!D28</f>
        <v>Hodnocení prostorového rozložení a územních přínosů infrastrukturních investic z OPD</v>
      </c>
      <c r="E82" s="26" t="str">
        <f>[2]TE_OPD!E28</f>
        <v>Zjistit, zda prostorové rozložení investic z OPD odpovídá reálným potřebám regionů a jaký je potenciál těchto investic přispět k snižování regionálních rozdílů</v>
      </c>
      <c r="F82" s="8" t="str">
        <f>[2]TE_OPD!F28</f>
        <v>ukončeno</v>
      </c>
      <c r="G82" s="25" t="str">
        <f>[2]TE_OPD!G28</f>
        <v>interní</v>
      </c>
      <c r="H82" s="25" t="str">
        <f>[2]TE_OPD!H28</f>
        <v>on-going</v>
      </c>
      <c r="I82" s="8" t="str">
        <f>[2]TE_OPD!I28</f>
        <v>dopadová evaluace v oblasti…</v>
      </c>
      <c r="J82" s="8" t="s">
        <v>33</v>
      </c>
      <c r="K82" s="8" t="str">
        <f>[2]TE_OPD!J28</f>
        <v>doprava</v>
      </c>
      <c r="L82" s="8" t="str">
        <f>[2]TE_OPD!K28</f>
        <v>desk research, statistická analýza dat</v>
      </c>
      <c r="M82" s="16" t="str">
        <f>[2]TE_OPD!L28</f>
        <v>červenec</v>
      </c>
      <c r="N82" s="16">
        <f>[2]TE_OPD!M28</f>
        <v>2013</v>
      </c>
      <c r="O82" s="25" t="str">
        <f>[2]TE_OPD!N28</f>
        <v>červen</v>
      </c>
      <c r="P82" s="25">
        <f>[2]TE_OPD!O28</f>
        <v>2015</v>
      </c>
      <c r="Q82" s="8" t="str">
        <f>[2]TE_OPD!P28</f>
        <v>-</v>
      </c>
      <c r="R82" s="40" t="str">
        <f>[2]TE_OPD!Q28</f>
        <v>-</v>
      </c>
      <c r="S82" s="40" t="str">
        <f>[2]TE_OPD!R28</f>
        <v>-</v>
      </c>
      <c r="T82" s="46" t="s">
        <v>38</v>
      </c>
      <c r="U82" s="52" t="s">
        <v>487</v>
      </c>
      <c r="V82" s="18"/>
    </row>
    <row r="83" spans="1:22" ht="105" x14ac:dyDescent="0.25">
      <c r="A83" s="25" t="str">
        <f>'[2]TE_OP PI'!A32</f>
        <v>6.</v>
      </c>
      <c r="B83" s="25" t="str">
        <f>'[2]TE_OP PI'!B32</f>
        <v>MPO</v>
      </c>
      <c r="C83" s="25" t="str">
        <f>'[2]TE_OP PI'!C32</f>
        <v>OP PI</v>
      </c>
      <c r="D83" s="17" t="str">
        <f>'[2]TE_OP PI'!D32</f>
        <v>Dopady finanční krize na udržitelnost projektů financovaných ze strukturálních fondů v programu OPPP a OPPI</v>
      </c>
      <c r="E83" s="26" t="str">
        <f>'[2]TE_OP PI'!E32</f>
        <v xml:space="preserve">Cílem evaluace bylo provést expertní posouzení možných dopadů finanční krize na udržitelnost projektů spolufinancovaných z ERDF v rámci programů OPPP a OPPI implementovaných Ministerstvem průmyslu a obchodu. </v>
      </c>
      <c r="F83" s="8" t="str">
        <f>'[2]TE_OP PI'!F32</f>
        <v>ukončeno</v>
      </c>
      <c r="G83" s="25" t="str">
        <f>'[2]TE_OP PI'!G32</f>
        <v>externí</v>
      </c>
      <c r="H83" s="25" t="str">
        <f>'[2]TE_OP PI'!H32</f>
        <v>ad-hoc</v>
      </c>
      <c r="I83" s="8" t="str">
        <f>'[2]TE_OP PI'!I32</f>
        <v>dopadová evaluace v oblasti…</v>
      </c>
      <c r="J83" s="8" t="s">
        <v>33</v>
      </c>
      <c r="K83" s="8" t="str">
        <f>'[2]TE_OP PI'!J32</f>
        <v>podpora podnikání</v>
      </c>
      <c r="L83" s="8" t="str">
        <f>'[2]TE_OP PI'!K32</f>
        <v>analýza vstupních dat a jejich sumarizace - řízené rozhovory - Paretova analýza - PEST analýza - vyhodnocení a formulace závěrů</v>
      </c>
      <c r="M83" s="16" t="str">
        <f>'[2]TE_OP PI'!L32</f>
        <v>srpen</v>
      </c>
      <c r="N83" s="16">
        <f>'[2]TE_OP PI'!M32</f>
        <v>2008</v>
      </c>
      <c r="O83" s="25" t="str">
        <f>'[2]TE_OP PI'!N32</f>
        <v>prosinec</v>
      </c>
      <c r="P83" s="25">
        <f>'[2]TE_OP PI'!O32</f>
        <v>2008</v>
      </c>
      <c r="Q83" s="8" t="str">
        <f>'[2]TE_OP PI'!P32</f>
        <v>M.C. TRITON, spol. s r.o. Praha</v>
      </c>
      <c r="R83" s="40">
        <f>'[2]TE_OP PI'!Q32</f>
        <v>1900000</v>
      </c>
      <c r="S83" s="40">
        <f>'[2]TE_OP PI'!R32</f>
        <v>1873950</v>
      </c>
      <c r="T83" s="8" t="s">
        <v>97</v>
      </c>
      <c r="U83" s="8" t="s">
        <v>412</v>
      </c>
    </row>
    <row r="84" spans="1:22" ht="150" x14ac:dyDescent="0.25">
      <c r="A84" s="25" t="str">
        <f>'[2]TE_ROP SČ'!A32</f>
        <v>6.</v>
      </c>
      <c r="B84" s="25" t="str">
        <f>'[2]TE_ROP SČ'!B32</f>
        <v>RR SČ</v>
      </c>
      <c r="C84" s="25" t="str">
        <f>'[2]TE_ROP SČ'!C32</f>
        <v>ROP SČ</v>
      </c>
      <c r="D84" s="17" t="str">
        <f>'[2]TE_ROP SČ'!D32</f>
        <v>Analýza pokroku realizace ROP SČ - k 31. 12. 2008</v>
      </c>
      <c r="E84" s="26" t="str">
        <f>'[2]TE_ROP SČ'!E32</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4" s="8" t="str">
        <f>'[2]TE_ROP SČ'!F32</f>
        <v>ukončeno</v>
      </c>
      <c r="G84" s="25" t="str">
        <f>'[2]TE_ROP SČ'!G32</f>
        <v>interní</v>
      </c>
      <c r="H84" s="25" t="str">
        <f>'[2]TE_ROP SČ'!H32</f>
        <v>on-going</v>
      </c>
      <c r="I84" s="8" t="str">
        <f>'[2]TE_ROP SČ'!I32</f>
        <v>řízení a implementace</v>
      </c>
      <c r="J84" s="8" t="s">
        <v>33</v>
      </c>
      <c r="K84" s="8" t="str">
        <f>'[2]TE_ROP SČ'!J32</f>
        <v>–</v>
      </c>
      <c r="L84" s="8" t="str">
        <f>'[2]TE_ROP SČ'!K32</f>
        <v xml:space="preserve">analýza dokumentů a dosažených výsledků; </v>
      </c>
      <c r="M84" s="16" t="str">
        <f>'[2]TE_ROP SČ'!L32</f>
        <v>leden</v>
      </c>
      <c r="N84" s="16">
        <f>'[2]TE_ROP SČ'!M32</f>
        <v>2009</v>
      </c>
      <c r="O84" s="25" t="str">
        <f>'[2]TE_ROP SČ'!N32</f>
        <v>únor</v>
      </c>
      <c r="P84" s="25">
        <f>'[2]TE_ROP SČ'!O32</f>
        <v>2009</v>
      </c>
      <c r="Q84" s="8" t="str">
        <f>'[2]TE_ROP SČ'!P32</f>
        <v>ÚRR</v>
      </c>
      <c r="R84" s="40">
        <f>'[2]TE_ROP SČ'!Q32</f>
        <v>0</v>
      </c>
      <c r="S84" s="40">
        <f>'[2]TE_ROP SČ'!R32</f>
        <v>0</v>
      </c>
      <c r="T84" s="9" t="s">
        <v>340</v>
      </c>
      <c r="U84" s="8" t="s">
        <v>412</v>
      </c>
    </row>
    <row r="85" spans="1:22" ht="150" x14ac:dyDescent="0.25">
      <c r="A85" s="25" t="str">
        <f>'[2]TE_ROP SČ'!A33</f>
        <v>7.</v>
      </c>
      <c r="B85" s="25" t="str">
        <f>'[2]TE_ROP SČ'!B33</f>
        <v>RR SČ</v>
      </c>
      <c r="C85" s="25" t="str">
        <f>'[2]TE_ROP SČ'!C33</f>
        <v>ROP SČ</v>
      </c>
      <c r="D85" s="17" t="str">
        <f>'[2]TE_ROP SČ'!D33</f>
        <v>Analýza pokroku realizace ROP SČ - k 31. 7. 2009</v>
      </c>
      <c r="E85" s="26" t="str">
        <f>'[2]TE_ROP SČ'!E33</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5" s="8" t="str">
        <f>'[2]TE_ROP SČ'!F33</f>
        <v>ukončeno</v>
      </c>
      <c r="G85" s="25" t="str">
        <f>'[2]TE_ROP SČ'!G33</f>
        <v>interní</v>
      </c>
      <c r="H85" s="25" t="str">
        <f>'[2]TE_ROP SČ'!H33</f>
        <v>on-going</v>
      </c>
      <c r="I85" s="8" t="str">
        <f>'[2]TE_ROP SČ'!I33</f>
        <v>řízení a implementace</v>
      </c>
      <c r="J85" s="8" t="s">
        <v>33</v>
      </c>
      <c r="K85" s="8" t="str">
        <f>'[2]TE_ROP SČ'!J33</f>
        <v>–</v>
      </c>
      <c r="L85" s="8" t="str">
        <f>'[2]TE_ROP SČ'!K33</f>
        <v xml:space="preserve">analýza dokumentů a dosažených výsledků; </v>
      </c>
      <c r="M85" s="16" t="str">
        <f>'[2]TE_ROP SČ'!L33</f>
        <v>srpen</v>
      </c>
      <c r="N85" s="16">
        <f>'[2]TE_ROP SČ'!M33</f>
        <v>2009</v>
      </c>
      <c r="O85" s="25" t="str">
        <f>'[2]TE_ROP SČ'!N33</f>
        <v>září</v>
      </c>
      <c r="P85" s="25">
        <f>'[2]TE_ROP SČ'!O33</f>
        <v>2009</v>
      </c>
      <c r="Q85" s="8" t="str">
        <f>'[2]TE_ROP SČ'!P33</f>
        <v>ÚRR</v>
      </c>
      <c r="R85" s="40">
        <f>'[2]TE_ROP SČ'!Q33</f>
        <v>0</v>
      </c>
      <c r="S85" s="40">
        <f>'[2]TE_ROP SČ'!R33</f>
        <v>0</v>
      </c>
      <c r="T85" s="9" t="s">
        <v>340</v>
      </c>
      <c r="U85" s="8" t="s">
        <v>412</v>
      </c>
      <c r="V85" s="18"/>
    </row>
    <row r="86" spans="1:22" ht="150" x14ac:dyDescent="0.25">
      <c r="A86" s="25" t="str">
        <f>'[2]TE_ROP SČ'!A34</f>
        <v>8.</v>
      </c>
      <c r="B86" s="25" t="str">
        <f>'[2]TE_ROP SČ'!B34</f>
        <v>RR SČ</v>
      </c>
      <c r="C86" s="25" t="str">
        <f>'[2]TE_ROP SČ'!C34</f>
        <v>ROP SČ</v>
      </c>
      <c r="D86" s="17" t="str">
        <f>'[2]TE_ROP SČ'!D34</f>
        <v>Analýza pokroku realizace ROP SČ - k 31. 12. 2009</v>
      </c>
      <c r="E86" s="26" t="str">
        <f>'[2]TE_ROP SČ'!E34</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6" s="8" t="str">
        <f>'[2]TE_ROP SČ'!F34</f>
        <v>ukončeno</v>
      </c>
      <c r="G86" s="25" t="str">
        <f>'[2]TE_ROP SČ'!G34</f>
        <v>interní</v>
      </c>
      <c r="H86" s="25" t="str">
        <f>'[2]TE_ROP SČ'!H34</f>
        <v>on-going</v>
      </c>
      <c r="I86" s="8" t="str">
        <f>'[2]TE_ROP SČ'!I34</f>
        <v>řízení a implementace</v>
      </c>
      <c r="J86" s="8" t="s">
        <v>33</v>
      </c>
      <c r="K86" s="8" t="str">
        <f>'[2]TE_ROP SČ'!J34</f>
        <v>–</v>
      </c>
      <c r="L86" s="8" t="str">
        <f>'[2]TE_ROP SČ'!K34</f>
        <v xml:space="preserve">analýza dokumentů a dosažených výsledků; </v>
      </c>
      <c r="M86" s="16" t="str">
        <f>'[2]TE_ROP SČ'!L34</f>
        <v>leden</v>
      </c>
      <c r="N86" s="16">
        <f>'[2]TE_ROP SČ'!M34</f>
        <v>2010</v>
      </c>
      <c r="O86" s="25" t="str">
        <f>'[2]TE_ROP SČ'!N34</f>
        <v>únor</v>
      </c>
      <c r="P86" s="25">
        <f>'[2]TE_ROP SČ'!O34</f>
        <v>2010</v>
      </c>
      <c r="Q86" s="8" t="str">
        <f>'[2]TE_ROP SČ'!P34</f>
        <v>ÚRR</v>
      </c>
      <c r="R86" s="40">
        <f>'[2]TE_ROP SČ'!Q34</f>
        <v>0</v>
      </c>
      <c r="S86" s="40">
        <f>'[2]TE_ROP SČ'!R34</f>
        <v>0</v>
      </c>
      <c r="T86" s="8" t="s">
        <v>341</v>
      </c>
      <c r="U86" s="8" t="s">
        <v>412</v>
      </c>
    </row>
    <row r="87" spans="1:22" ht="150" x14ac:dyDescent="0.25">
      <c r="A87" s="25" t="str">
        <f>'[2]TE_ROP SČ'!A35</f>
        <v>9.</v>
      </c>
      <c r="B87" s="25" t="str">
        <f>'[2]TE_ROP SČ'!B35</f>
        <v>RR SČ</v>
      </c>
      <c r="C87" s="25" t="str">
        <f>'[2]TE_ROP SČ'!C35</f>
        <v>ROP SČ</v>
      </c>
      <c r="D87" s="17" t="str">
        <f>'[2]TE_ROP SČ'!D35</f>
        <v>Analýza pokroku realizace ROP SČ - k 30. 6. 2010</v>
      </c>
      <c r="E87" s="26" t="str">
        <f>'[2]TE_ROP SČ'!E35</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7" s="8" t="str">
        <f>'[2]TE_ROP SČ'!F35</f>
        <v>ukončeno</v>
      </c>
      <c r="G87" s="25" t="str">
        <f>'[2]TE_ROP SČ'!G35</f>
        <v>interní</v>
      </c>
      <c r="H87" s="25" t="str">
        <f>'[2]TE_ROP SČ'!H35</f>
        <v>on-going</v>
      </c>
      <c r="I87" s="8" t="str">
        <f>'[2]TE_ROP SČ'!I35</f>
        <v>řízení a implementace</v>
      </c>
      <c r="J87" s="8" t="s">
        <v>33</v>
      </c>
      <c r="K87" s="8" t="str">
        <f>'[2]TE_ROP SČ'!J35</f>
        <v>–</v>
      </c>
      <c r="L87" s="8" t="str">
        <f>'[2]TE_ROP SČ'!K35</f>
        <v xml:space="preserve">analýza dokumentů a dosažených výsledků; </v>
      </c>
      <c r="M87" s="16" t="str">
        <f>'[2]TE_ROP SČ'!L35</f>
        <v>červenec</v>
      </c>
      <c r="N87" s="16">
        <f>'[2]TE_ROP SČ'!M35</f>
        <v>2010</v>
      </c>
      <c r="O87" s="25" t="str">
        <f>'[2]TE_ROP SČ'!N35</f>
        <v>srpen</v>
      </c>
      <c r="P87" s="25">
        <f>'[2]TE_ROP SČ'!O35</f>
        <v>2010</v>
      </c>
      <c r="Q87" s="8" t="str">
        <f>'[2]TE_ROP SČ'!P35</f>
        <v>ÚRR</v>
      </c>
      <c r="R87" s="40">
        <f>'[2]TE_ROP SČ'!Q35</f>
        <v>0</v>
      </c>
      <c r="S87" s="40">
        <f>'[2]TE_ROP SČ'!R35</f>
        <v>0</v>
      </c>
      <c r="T87" s="8" t="s">
        <v>341</v>
      </c>
      <c r="U87" s="8" t="s">
        <v>412</v>
      </c>
    </row>
    <row r="88" spans="1:22" ht="150" x14ac:dyDescent="0.25">
      <c r="A88" s="25" t="str">
        <f>'[2]TE_ROP SČ'!A36</f>
        <v>10.</v>
      </c>
      <c r="B88" s="25" t="str">
        <f>'[2]TE_ROP SČ'!B36</f>
        <v>RR SČ</v>
      </c>
      <c r="C88" s="25" t="str">
        <f>'[2]TE_ROP SČ'!C36</f>
        <v>ROP SČ</v>
      </c>
      <c r="D88" s="17" t="str">
        <f>'[2]TE_ROP SČ'!D36</f>
        <v>Analýza pokroku realizace ROP SČ - k 31. 12. 2010</v>
      </c>
      <c r="E88" s="26" t="str">
        <f>'[2]TE_ROP SČ'!E36</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8" s="8" t="str">
        <f>'[2]TE_ROP SČ'!F36</f>
        <v>ukončeno</v>
      </c>
      <c r="G88" s="25" t="str">
        <f>'[2]TE_ROP SČ'!G36</f>
        <v>interní</v>
      </c>
      <c r="H88" s="25" t="str">
        <f>'[2]TE_ROP SČ'!H36</f>
        <v>on-going</v>
      </c>
      <c r="I88" s="8" t="str">
        <f>'[2]TE_ROP SČ'!I36</f>
        <v>řízení a implementace</v>
      </c>
      <c r="J88" s="8" t="s">
        <v>33</v>
      </c>
      <c r="K88" s="8" t="str">
        <f>'[2]TE_ROP SČ'!J36</f>
        <v>–</v>
      </c>
      <c r="L88" s="8" t="str">
        <f>'[2]TE_ROP SČ'!K36</f>
        <v xml:space="preserve">analýza dokumentů a dosažených výsledků; </v>
      </c>
      <c r="M88" s="16" t="str">
        <f>'[2]TE_ROP SČ'!L36</f>
        <v>leden</v>
      </c>
      <c r="N88" s="16">
        <f>'[2]TE_ROP SČ'!M36</f>
        <v>2011</v>
      </c>
      <c r="O88" s="25" t="str">
        <f>'[2]TE_ROP SČ'!N36</f>
        <v>únor</v>
      </c>
      <c r="P88" s="25">
        <f>'[2]TE_ROP SČ'!O36</f>
        <v>2011</v>
      </c>
      <c r="Q88" s="8" t="str">
        <f>'[2]TE_ROP SČ'!P36</f>
        <v>ÚRR</v>
      </c>
      <c r="R88" s="40">
        <f>'[2]TE_ROP SČ'!Q36</f>
        <v>0</v>
      </c>
      <c r="S88" s="40">
        <f>'[2]TE_ROP SČ'!R36</f>
        <v>0</v>
      </c>
      <c r="T88" s="8" t="s">
        <v>342</v>
      </c>
      <c r="U88" s="8" t="s">
        <v>412</v>
      </c>
    </row>
    <row r="89" spans="1:22" ht="150" x14ac:dyDescent="0.25">
      <c r="A89" s="25" t="str">
        <f>'[2]TE_ROP SČ'!A39</f>
        <v>13.</v>
      </c>
      <c r="B89" s="25" t="str">
        <f>'[2]TE_ROP SČ'!B39</f>
        <v>RR SČ</v>
      </c>
      <c r="C89" s="25" t="str">
        <f>'[2]TE_ROP SČ'!C39</f>
        <v>ROP SČ</v>
      </c>
      <c r="D89" s="17" t="str">
        <f>'[2]TE_ROP SČ'!D39</f>
        <v>Analýza pokroku realizace ROP SČ - k 31. 12. 2011</v>
      </c>
      <c r="E89" s="26" t="str">
        <f>'[2]TE_ROP SČ'!E39</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89" s="8" t="str">
        <f>'[2]TE_ROP SČ'!F39</f>
        <v>ukončeno</v>
      </c>
      <c r="G89" s="25" t="str">
        <f>'[2]TE_ROP SČ'!G39</f>
        <v>interní</v>
      </c>
      <c r="H89" s="25" t="str">
        <f>'[2]TE_ROP SČ'!H39</f>
        <v>on-going</v>
      </c>
      <c r="I89" s="8" t="str">
        <f>'[2]TE_ROP SČ'!I39</f>
        <v>řízení a implementace</v>
      </c>
      <c r="J89" s="8" t="s">
        <v>33</v>
      </c>
      <c r="K89" s="8" t="str">
        <f>'[2]TE_ROP SČ'!J39</f>
        <v>–</v>
      </c>
      <c r="L89" s="8" t="str">
        <f>'[2]TE_ROP SČ'!K39</f>
        <v xml:space="preserve">analýza dokumentů a dosažených výsledků; </v>
      </c>
      <c r="M89" s="16" t="str">
        <f>'[2]TE_ROP SČ'!L39</f>
        <v>leden</v>
      </c>
      <c r="N89" s="16">
        <f>'[2]TE_ROP SČ'!M39</f>
        <v>2012</v>
      </c>
      <c r="O89" s="25" t="str">
        <f>'[2]TE_ROP SČ'!N39</f>
        <v>leden</v>
      </c>
      <c r="P89" s="25">
        <f>'[2]TE_ROP SČ'!O39</f>
        <v>2012</v>
      </c>
      <c r="Q89" s="8" t="str">
        <f>'[2]TE_ROP SČ'!P39</f>
        <v>ÚRR</v>
      </c>
      <c r="R89" s="40">
        <f>'[2]TE_ROP SČ'!Q39</f>
        <v>0</v>
      </c>
      <c r="S89" s="40">
        <f>'[2]TE_ROP SČ'!R39</f>
        <v>0</v>
      </c>
      <c r="T89" s="9" t="s">
        <v>343</v>
      </c>
      <c r="U89" s="8" t="s">
        <v>412</v>
      </c>
    </row>
    <row r="90" spans="1:22" ht="150" x14ac:dyDescent="0.25">
      <c r="A90" s="25" t="str">
        <f>'[2]TE_ROP SČ'!A41</f>
        <v>15.</v>
      </c>
      <c r="B90" s="25" t="str">
        <f>'[2]TE_ROP SČ'!B41</f>
        <v>RR SČ</v>
      </c>
      <c r="C90" s="25" t="str">
        <f>'[2]TE_ROP SČ'!C41</f>
        <v>ROP SČ</v>
      </c>
      <c r="D90" s="17" t="str">
        <f>'[2]TE_ROP SČ'!D41</f>
        <v>Analýza pokroku realizace ROP SČ - k 30. 6. 2012</v>
      </c>
      <c r="E90" s="26" t="str">
        <f>'[2]TE_ROP SČ'!E41</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90" s="8" t="str">
        <f>'[2]TE_ROP SČ'!F41</f>
        <v>ukončeno</v>
      </c>
      <c r="G90" s="25" t="str">
        <f>'[2]TE_ROP SČ'!G41</f>
        <v>interní</v>
      </c>
      <c r="H90" s="25" t="str">
        <f>'[2]TE_ROP SČ'!H41</f>
        <v>on-going</v>
      </c>
      <c r="I90" s="8" t="str">
        <f>'[2]TE_ROP SČ'!I41</f>
        <v>řízení a implementace</v>
      </c>
      <c r="J90" s="8" t="s">
        <v>33</v>
      </c>
      <c r="K90" s="8" t="str">
        <f>'[2]TE_ROP SČ'!J41</f>
        <v>–</v>
      </c>
      <c r="L90" s="8" t="str">
        <f>'[2]TE_ROP SČ'!K41</f>
        <v xml:space="preserve">analýza dokumentů a dosažených výsledků; </v>
      </c>
      <c r="M90" s="16" t="str">
        <f>'[2]TE_ROP SČ'!L41</f>
        <v>červenec</v>
      </c>
      <c r="N90" s="16">
        <f>'[2]TE_ROP SČ'!M41</f>
        <v>2012</v>
      </c>
      <c r="O90" s="25" t="str">
        <f>'[2]TE_ROP SČ'!N41</f>
        <v>červenec</v>
      </c>
      <c r="P90" s="25">
        <f>'[2]TE_ROP SČ'!O41</f>
        <v>2012</v>
      </c>
      <c r="Q90" s="8" t="str">
        <f>'[2]TE_ROP SČ'!P41</f>
        <v>ÚRR</v>
      </c>
      <c r="R90" s="40">
        <f>'[2]TE_ROP SČ'!Q41</f>
        <v>0</v>
      </c>
      <c r="S90" s="40">
        <f>'[2]TE_ROP SČ'!R41</f>
        <v>0</v>
      </c>
      <c r="T90" s="9" t="s">
        <v>343</v>
      </c>
      <c r="U90" s="8" t="s">
        <v>412</v>
      </c>
    </row>
    <row r="91" spans="1:22" ht="150" x14ac:dyDescent="0.25">
      <c r="A91" s="25" t="str">
        <f>'[2]TE_ROP SČ'!A42</f>
        <v>16.</v>
      </c>
      <c r="B91" s="25" t="str">
        <f>'[2]TE_ROP SČ'!B42</f>
        <v>RR SČ</v>
      </c>
      <c r="C91" s="25" t="str">
        <f>'[2]TE_ROP SČ'!C42</f>
        <v>ROP SČ</v>
      </c>
      <c r="D91" s="17" t="str">
        <f>'[2]TE_ROP SČ'!D42</f>
        <v>Analýza pokroku realizace ROP SČ - k 31. 12. 2012</v>
      </c>
      <c r="E91" s="26" t="str">
        <f>'[2]TE_ROP SČ'!E42</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91" s="8" t="str">
        <f>'[2]TE_ROP SČ'!F42</f>
        <v>ukončeno</v>
      </c>
      <c r="G91" s="25" t="str">
        <f>'[2]TE_ROP SČ'!G42</f>
        <v>interní</v>
      </c>
      <c r="H91" s="25" t="str">
        <f>'[2]TE_ROP SČ'!H42</f>
        <v>on-going</v>
      </c>
      <c r="I91" s="8" t="str">
        <f>'[2]TE_ROP SČ'!I42</f>
        <v>řízení a implementace</v>
      </c>
      <c r="J91" s="8" t="s">
        <v>33</v>
      </c>
      <c r="K91" s="8" t="str">
        <f>'[2]TE_ROP SČ'!J42</f>
        <v>–</v>
      </c>
      <c r="L91" s="8" t="str">
        <f>'[2]TE_ROP SČ'!K42</f>
        <v xml:space="preserve">analýza dokumentů a dosažených výsledků; </v>
      </c>
      <c r="M91" s="16" t="str">
        <f>'[2]TE_ROP SČ'!L42</f>
        <v>leden</v>
      </c>
      <c r="N91" s="16">
        <f>'[2]TE_ROP SČ'!M42</f>
        <v>2013</v>
      </c>
      <c r="O91" s="25" t="str">
        <f>'[2]TE_ROP SČ'!N42</f>
        <v>leden</v>
      </c>
      <c r="P91" s="25">
        <f>'[2]TE_ROP SČ'!O42</f>
        <v>2013</v>
      </c>
      <c r="Q91" s="8" t="str">
        <f>'[2]TE_ROP SČ'!P42</f>
        <v>ÚRR</v>
      </c>
      <c r="R91" s="40">
        <f>'[2]TE_ROP SČ'!Q42</f>
        <v>0</v>
      </c>
      <c r="S91" s="40">
        <f>'[2]TE_ROP SČ'!R42</f>
        <v>0</v>
      </c>
      <c r="T91" s="9" t="s">
        <v>344</v>
      </c>
      <c r="U91" s="8" t="s">
        <v>412</v>
      </c>
    </row>
    <row r="92" spans="1:22" ht="150" x14ac:dyDescent="0.25">
      <c r="A92" s="25" t="str">
        <f>'[2]TE_ROP SČ'!A44</f>
        <v>18.</v>
      </c>
      <c r="B92" s="25" t="str">
        <f>'[2]TE_ROP SČ'!B44</f>
        <v>RR SČ</v>
      </c>
      <c r="C92" s="25" t="str">
        <f>'[2]TE_ROP SČ'!C44</f>
        <v>ROP SČ</v>
      </c>
      <c r="D92" s="17" t="str">
        <f>'[2]TE_ROP SČ'!D44</f>
        <v>Analýza pokroku realizace ROP SČ - k 30. 6. 2013</v>
      </c>
      <c r="E92" s="26" t="str">
        <f>'[2]TE_ROP SČ'!E44</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92" s="8" t="str">
        <f>'[2]TE_ROP SČ'!F44</f>
        <v>ukončeno</v>
      </c>
      <c r="G92" s="25" t="str">
        <f>'[2]TE_ROP SČ'!G44</f>
        <v>interní</v>
      </c>
      <c r="H92" s="25" t="str">
        <f>'[2]TE_ROP SČ'!H44</f>
        <v>on-going</v>
      </c>
      <c r="I92" s="8" t="str">
        <f>'[2]TE_ROP SČ'!I44</f>
        <v>řízení a implementace</v>
      </c>
      <c r="J92" s="8" t="s">
        <v>33</v>
      </c>
      <c r="K92" s="8" t="str">
        <f>'[2]TE_ROP SČ'!J44</f>
        <v>–</v>
      </c>
      <c r="L92" s="8" t="str">
        <f>'[2]TE_ROP SČ'!K44</f>
        <v xml:space="preserve">analýza dokumentů a dosažených výsledků; </v>
      </c>
      <c r="M92" s="16" t="str">
        <f>'[2]TE_ROP SČ'!L44</f>
        <v>červenec</v>
      </c>
      <c r="N92" s="16">
        <f>'[2]TE_ROP SČ'!M44</f>
        <v>2013</v>
      </c>
      <c r="O92" s="25" t="str">
        <f>'[2]TE_ROP SČ'!N44</f>
        <v>srpen</v>
      </c>
      <c r="P92" s="25">
        <f>'[2]TE_ROP SČ'!O44</f>
        <v>2013</v>
      </c>
      <c r="Q92" s="8" t="str">
        <f>'[2]TE_ROP SČ'!P44</f>
        <v>ÚRR</v>
      </c>
      <c r="R92" s="40">
        <f>'[2]TE_ROP SČ'!Q44</f>
        <v>0</v>
      </c>
      <c r="S92" s="40">
        <f>'[2]TE_ROP SČ'!R44</f>
        <v>0</v>
      </c>
      <c r="T92" s="9" t="s">
        <v>344</v>
      </c>
      <c r="U92" s="8" t="s">
        <v>412</v>
      </c>
    </row>
    <row r="93" spans="1:22" ht="150" x14ac:dyDescent="0.25">
      <c r="A93" s="25" t="str">
        <f>'[2]TE_ROP SČ'!A45</f>
        <v>19.</v>
      </c>
      <c r="B93" s="25" t="str">
        <f>'[2]TE_ROP SČ'!B45</f>
        <v>RR SČ</v>
      </c>
      <c r="C93" s="25" t="str">
        <f>'[2]TE_ROP SČ'!C45</f>
        <v>ROP SČ</v>
      </c>
      <c r="D93" s="17" t="str">
        <f>'[2]TE_ROP SČ'!D45</f>
        <v>Analýza pokroku realizace ROP SČ - k 31.12. 2013</v>
      </c>
      <c r="E93" s="26" t="str">
        <f>'[2]TE_ROP SČ'!E45</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93" s="8" t="str">
        <f>'[2]TE_ROP SČ'!F45</f>
        <v>ukončeno</v>
      </c>
      <c r="G93" s="25" t="str">
        <f>'[2]TE_ROP SČ'!G45</f>
        <v>interní</v>
      </c>
      <c r="H93" s="25" t="str">
        <f>'[2]TE_ROP SČ'!H45</f>
        <v>on-going</v>
      </c>
      <c r="I93" s="8" t="str">
        <f>'[2]TE_ROP SČ'!I45</f>
        <v>řízení a implementace</v>
      </c>
      <c r="J93" s="8" t="s">
        <v>33</v>
      </c>
      <c r="K93" s="8" t="str">
        <f>'[2]TE_ROP SČ'!J45</f>
        <v>–</v>
      </c>
      <c r="L93" s="8" t="str">
        <f>'[2]TE_ROP SČ'!K45</f>
        <v xml:space="preserve">analýza dokumentů a dosažených výsledků; </v>
      </c>
      <c r="M93" s="16" t="str">
        <f>'[2]TE_ROP SČ'!L45</f>
        <v>únor</v>
      </c>
      <c r="N93" s="16">
        <f>'[2]TE_ROP SČ'!M45</f>
        <v>2014</v>
      </c>
      <c r="O93" s="25" t="str">
        <f>'[2]TE_ROP SČ'!N45</f>
        <v>únor</v>
      </c>
      <c r="P93" s="25">
        <f>'[2]TE_ROP SČ'!O45</f>
        <v>2014</v>
      </c>
      <c r="Q93" s="8" t="str">
        <f>'[2]TE_ROP SČ'!P45</f>
        <v>ÚRR</v>
      </c>
      <c r="R93" s="40">
        <f>'[2]TE_ROP SČ'!Q45</f>
        <v>0</v>
      </c>
      <c r="S93" s="40">
        <f>'[2]TE_ROP SČ'!R45</f>
        <v>0</v>
      </c>
      <c r="T93" s="9" t="s">
        <v>345</v>
      </c>
      <c r="U93" s="8" t="s">
        <v>412</v>
      </c>
    </row>
    <row r="94" spans="1:22" ht="150" x14ac:dyDescent="0.25">
      <c r="A94" s="25" t="str">
        <f>'[2]TE_ROP SČ'!A47</f>
        <v>21.</v>
      </c>
      <c r="B94" s="25" t="str">
        <f>'[2]TE_ROP SČ'!B47</f>
        <v>RR SČ</v>
      </c>
      <c r="C94" s="25" t="str">
        <f>'[2]TE_ROP SČ'!C47</f>
        <v>ROP SČ</v>
      </c>
      <c r="D94" s="17" t="str">
        <f>'[2]TE_ROP SČ'!D47</f>
        <v>Analýza pokroku realizace ROP SČ - k 30.6. 2014</v>
      </c>
      <c r="E94" s="26" t="str">
        <f>'[2]TE_ROP SČ'!E47</f>
        <v>Hlavním cílem bylo vyhodnotit finanční a věcný pokrok v realizaci a plnění cílů ROP SČ a identifikovat případné problematické oblasti. 
Řešení projektu se skládalo ze tří dílčích analýz:
Analýza 1 – se týkala statistického vyhodnocení předpokládaného finančního a věcného pokroku ROP SČ prostřednictvím projektů, které byly k sledovaným datům již buď ukončeny, nebo v realizaci anebo alespoň schváleny VRR k financování.
Analýza 2 – zjištěné výsledky z předchozí analýzy byly porovnány s plánovanými cílovými hodnotami indikátorů a cíli ROP SČ.
Analýza 3 – na základě předchozích analýz byly identifikovány ty oblasti, kde pokrok v realizaci ROP SČ nedosáhl požadovaného stupně.</v>
      </c>
      <c r="F94" s="8" t="str">
        <f>'[2]TE_ROP SČ'!F47</f>
        <v>ukončeno</v>
      </c>
      <c r="G94" s="25" t="str">
        <f>'[2]TE_ROP SČ'!G47</f>
        <v>interní</v>
      </c>
      <c r="H94" s="25" t="str">
        <f>'[2]TE_ROP SČ'!H47</f>
        <v>on-going</v>
      </c>
      <c r="I94" s="8" t="str">
        <f>'[2]TE_ROP SČ'!I47</f>
        <v>řízení a implementace</v>
      </c>
      <c r="J94" s="8" t="s">
        <v>33</v>
      </c>
      <c r="K94" s="8" t="str">
        <f>'[2]TE_ROP SČ'!J47</f>
        <v>–</v>
      </c>
      <c r="L94" s="8" t="str">
        <f>'[2]TE_ROP SČ'!K47</f>
        <v xml:space="preserve">analýza dokumentů a dosažených výsledků; </v>
      </c>
      <c r="M94" s="16" t="str">
        <f>'[2]TE_ROP SČ'!L47</f>
        <v>únor</v>
      </c>
      <c r="N94" s="16">
        <f>'[2]TE_ROP SČ'!M47</f>
        <v>2014</v>
      </c>
      <c r="O94" s="25" t="str">
        <f>'[2]TE_ROP SČ'!N47</f>
        <v>únor</v>
      </c>
      <c r="P94" s="25">
        <f>'[2]TE_ROP SČ'!O47</f>
        <v>2014</v>
      </c>
      <c r="Q94" s="8" t="str">
        <f>'[2]TE_ROP SČ'!P47</f>
        <v>ÚRR</v>
      </c>
      <c r="R94" s="40">
        <f>'[2]TE_ROP SČ'!Q47</f>
        <v>0</v>
      </c>
      <c r="S94" s="40">
        <f>'[2]TE_ROP SČ'!R47</f>
        <v>0</v>
      </c>
      <c r="T94" s="9" t="s">
        <v>345</v>
      </c>
      <c r="U94" s="8" t="s">
        <v>412</v>
      </c>
    </row>
    <row r="95" spans="1:22" ht="30" x14ac:dyDescent="0.25">
      <c r="A95" s="25" t="str">
        <f>[2]TE_IOP!A53</f>
        <v>27.</v>
      </c>
      <c r="B95" s="25" t="str">
        <f>[2]TE_IOP!B53</f>
        <v>MMR</v>
      </c>
      <c r="C95" s="25" t="str">
        <f>[2]TE_IOP!C53</f>
        <v>IOP</v>
      </c>
      <c r="D95" s="17" t="str">
        <f>[2]TE_IOP!D53</f>
        <v>Evaluace provázanosti monitorovacích indikátorů s cíli programu IOP</v>
      </c>
      <c r="E95" s="32" t="str">
        <f>[2]TE_IOP!E53</f>
        <v xml:space="preserve">Cílem evaluace je identifikovat riziková místa indikátorové soustavy a navrhnout její doplnění zdroji dat, která umožní vyhodnotit naplnění jednotlivých cílů všech  oblastí intervence. </v>
      </c>
      <c r="F95" s="8" t="str">
        <f>[2]TE_IOP!F53</f>
        <v>ukončeno</v>
      </c>
      <c r="G95" s="25" t="str">
        <f>[2]TE_IOP!G53</f>
        <v>interní</v>
      </c>
      <c r="H95" s="25" t="str">
        <f>[2]TE_IOP!H53</f>
        <v>on-going</v>
      </c>
      <c r="I95" s="8" t="str">
        <f>[2]TE_IOP!I53</f>
        <v>indikátory</v>
      </c>
      <c r="J95" s="8" t="s">
        <v>25</v>
      </c>
      <c r="K95" s="33" t="str">
        <f>[2]TE_IOP!J53</f>
        <v>–</v>
      </c>
      <c r="L95" s="8" t="str">
        <f>[2]TE_IOP!K53</f>
        <v xml:space="preserve">analýza dat </v>
      </c>
      <c r="M95" s="16" t="str">
        <f>[2]TE_IOP!L53</f>
        <v>červenec</v>
      </c>
      <c r="N95" s="16">
        <f>[2]TE_IOP!M53</f>
        <v>2013</v>
      </c>
      <c r="O95" s="25" t="str">
        <f>[2]TE_IOP!N53</f>
        <v>prosinec</v>
      </c>
      <c r="P95" s="25">
        <f>[2]TE_IOP!O53</f>
        <v>2013</v>
      </c>
      <c r="Q95" s="8" t="str">
        <f>[2]TE_IOP!P53</f>
        <v>interní</v>
      </c>
      <c r="R95" s="39">
        <f>[2]TE_IOP!Q53</f>
        <v>0</v>
      </c>
      <c r="S95" s="40">
        <f>[2]TE_IOP!R53</f>
        <v>0</v>
      </c>
      <c r="T95" s="8" t="s">
        <v>234</v>
      </c>
      <c r="U95" s="8" t="s">
        <v>419</v>
      </c>
    </row>
    <row r="96" spans="1:22" ht="75" x14ac:dyDescent="0.25">
      <c r="A96" s="25" t="str">
        <f>[2]TE_NOK!A52</f>
        <v>26.</v>
      </c>
      <c r="B96" s="25" t="str">
        <f>[2]TE_NOK!B52</f>
        <v>MMR</v>
      </c>
      <c r="C96" s="25" t="s">
        <v>20</v>
      </c>
      <c r="D96" s="17" t="str">
        <f>[2]TE_NOK!D52</f>
        <v>Vliv kohezní politiky na úroveň a kvalitu zaměstnanosti ČR</v>
      </c>
      <c r="E96" s="26" t="str">
        <f>[2]TE_NOK!E52</f>
        <v>Cílem tohoto projektu bylo zjistit, jakou roli a jaký vliv má evropská kohezní politika na zlepšení úrovně a kvality zaměstnanosti v České republice. Obdobné projekty se souběžně řešily i v Polsku a v Maďarsku. Zpráva bude následně použita pro souhrnnou informaci o vlivu kohezní politiky na kvalitu zaměstnanosti v zemích V4.</v>
      </c>
      <c r="F96" s="8" t="str">
        <f>[2]TE_NOK!F52</f>
        <v>ukončeno</v>
      </c>
      <c r="G96" s="25" t="str">
        <f>[2]TE_NOK!G52</f>
        <v>externí</v>
      </c>
      <c r="H96" s="25" t="str">
        <f>[2]TE_NOK!H52</f>
        <v>ad-hoc</v>
      </c>
      <c r="I96" s="8" t="str">
        <f>[2]TE_NOK!I52</f>
        <v>Dopadová evaluace v oblasti…</v>
      </c>
      <c r="J96" s="8" t="s">
        <v>33</v>
      </c>
      <c r="K96" s="8" t="str">
        <f>[2]TE_NOK!J52</f>
        <v>lidské zdroje a zaměstnanost</v>
      </c>
      <c r="L96" s="8" t="str">
        <f>[2]TE_NOK!K52</f>
        <v>analýza dat, dotazníkové šetření</v>
      </c>
      <c r="M96" s="16" t="str">
        <f>[2]TE_NOK!M52</f>
        <v>březen</v>
      </c>
      <c r="N96" s="16">
        <f>[2]TE_NOK!N52</f>
        <v>2010</v>
      </c>
      <c r="O96" s="25" t="str">
        <f>[2]TE_NOK!O52</f>
        <v>červenec</v>
      </c>
      <c r="P96" s="25">
        <f>[2]TE_NOK!P52</f>
        <v>2010</v>
      </c>
      <c r="Q96" s="8" t="str">
        <f>[2]TE_NOK!Q52</f>
        <v>Národní vzdělávací fond, o.p.s.</v>
      </c>
      <c r="R96" s="27">
        <f>[2]TE_NOK!R52</f>
        <v>1990000</v>
      </c>
      <c r="S96" s="27">
        <f>[2]TE_NOK!S52</f>
        <v>1199800</v>
      </c>
      <c r="T96" s="9" t="s">
        <v>70</v>
      </c>
      <c r="U96" s="49" t="s">
        <v>412</v>
      </c>
    </row>
    <row r="97" spans="1:21" ht="120" x14ac:dyDescent="0.25">
      <c r="A97" s="25" t="str">
        <f>'[2]TE_OP PI'!A38</f>
        <v>12.</v>
      </c>
      <c r="B97" s="25" t="str">
        <f>'[2]TE_OP PI'!B38</f>
        <v>MPO</v>
      </c>
      <c r="C97" s="25" t="str">
        <f>'[2]TE_OP PI'!C38</f>
        <v>OP PI</v>
      </c>
      <c r="D97" s="17" t="str">
        <f>'[2]TE_OP PI'!D38</f>
        <v>Vyhodnocení efektivnosti programu OPPP Prosperita</v>
      </c>
      <c r="E97" s="26" t="str">
        <f>'[2]TE_OP PI'!E38</f>
        <v xml:space="preserve">Vyhodnotit program OPPP Prosperita formou evaluace efektivnosti, vyvodit závěry a doporučení směrem k OPPI 2007 - 2013 a zjistit potenciální problémy, které by mohly ohrozit udržitelnost projektů a k jejichž odstranění budou přijata příslušná opatření. </v>
      </c>
      <c r="F97" s="8" t="str">
        <f>'[2]TE_OP PI'!F38</f>
        <v>ukončeno</v>
      </c>
      <c r="G97" s="25" t="str">
        <f>'[2]TE_OP PI'!G38</f>
        <v>externí</v>
      </c>
      <c r="H97" s="25" t="str">
        <f>'[2]TE_OP PI'!H38</f>
        <v>ad-hoc</v>
      </c>
      <c r="I97" s="8" t="str">
        <f>'[2]TE_OP PI'!I38</f>
        <v>udržitelnost</v>
      </c>
      <c r="J97" s="8" t="s">
        <v>33</v>
      </c>
      <c r="K97" s="8" t="str">
        <f>'[2]TE_OP PI'!J38</f>
        <v>–</v>
      </c>
      <c r="L97" s="8" t="str">
        <f>'[2]TE_OP PI'!K38</f>
        <v xml:space="preserve">dotazníkové šetření - strukturované rozhovory - šetření na místě / terénní průzkum (VTP, PI, CTT) - desk research - syntéza zjištění a formulace doporučení  </v>
      </c>
      <c r="M97" s="16" t="str">
        <f>'[2]TE_OP PI'!L38</f>
        <v>duben</v>
      </c>
      <c r="N97" s="16">
        <f>'[2]TE_OP PI'!M38</f>
        <v>2009</v>
      </c>
      <c r="O97" s="25" t="str">
        <f>'[2]TE_OP PI'!N38</f>
        <v>září</v>
      </c>
      <c r="P97" s="25">
        <f>'[2]TE_OP PI'!O38</f>
        <v>2009</v>
      </c>
      <c r="Q97" s="8" t="str">
        <f>'[2]TE_OP PI'!P38</f>
        <v>Asociace výzkumných organizací, o.s., Praha</v>
      </c>
      <c r="R97" s="40">
        <f>'[2]TE_OP PI'!Q38</f>
        <v>1500000</v>
      </c>
      <c r="S97" s="40">
        <f>'[2]TE_OP PI'!R38</f>
        <v>1381000</v>
      </c>
      <c r="T97" s="9" t="s">
        <v>109</v>
      </c>
      <c r="U97" s="52" t="s">
        <v>412</v>
      </c>
    </row>
    <row r="98" spans="1:21" ht="120" x14ac:dyDescent="0.25">
      <c r="A98" s="35" t="str">
        <f>[2]TE_NOK!A39</f>
        <v>13.</v>
      </c>
      <c r="B98" s="35" t="str">
        <f>[2]TE_NOK!B39</f>
        <v>MMR</v>
      </c>
      <c r="C98" s="35" t="s">
        <v>20</v>
      </c>
      <c r="D98" s="36" t="str">
        <f>[2]TE_NOK!D39</f>
        <v>Nastavení způsobu měření administrace projektů u operačních programů v programovém období 2007–2013</v>
      </c>
      <c r="E98" s="26" t="str">
        <f>[2]TE_NOK!E39</f>
        <v>Vypracování podkladů pro možnosti optimalizace nastavení procesů při administraci projektů v programovém období 2007–2013.
Stanovení metody a indikátoru pro měření náročnosti administrativních procesů při realizaci projektů u jednotlivých stanovených operačních programů, vypracování doporučení pro úpravu informačního systému včetně konkrétních návrhů zapracování navržené metody do informačního systému, porovnání procesů administrace projektů za stanovené operační programy v období 2007–2013, vytvoření souhrnného grafického znázornění procesů operačních programů a zhodnocení dosavadních optimalizačních aktivit Národního orgánu pro koordinaci a řídících orgánů.</v>
      </c>
      <c r="F98" s="8" t="str">
        <f>[2]TE_NOK!F39</f>
        <v>ukončeno</v>
      </c>
      <c r="G98" s="25" t="str">
        <f>[2]TE_NOK!G39</f>
        <v>externí</v>
      </c>
      <c r="H98" s="25" t="str">
        <f>[2]TE_NOK!H39</f>
        <v>ad-hoc</v>
      </c>
      <c r="I98" s="8" t="str">
        <f>[2]TE_NOK!I39</f>
        <v>řízení a implementace</v>
      </c>
      <c r="J98" s="37" t="s">
        <v>30</v>
      </c>
      <c r="K98" s="8" t="str">
        <f>[2]TE_NOK!J39</f>
        <v>–</v>
      </c>
      <c r="L98" s="8" t="str">
        <f>[2]TE_NOK!K39</f>
        <v>desk research, analýza administrativních procesů, terénní šetření, SWOT analýza, komparativní analýza</v>
      </c>
      <c r="M98" s="38" t="str">
        <f>[2]TE_NOK!M39</f>
        <v>srpen</v>
      </c>
      <c r="N98" s="38">
        <f>[2]TE_NOK!N39</f>
        <v>2009</v>
      </c>
      <c r="O98" s="35" t="str">
        <f>[2]TE_NOK!O39</f>
        <v>říjen</v>
      </c>
      <c r="P98" s="35">
        <f>[2]TE_NOK!P39</f>
        <v>2009</v>
      </c>
      <c r="Q98" s="37" t="str">
        <f>[2]TE_NOK!Q39</f>
        <v>HOPE-E-S., v.o.s, divize EU Servis.cz</v>
      </c>
      <c r="R98" s="27">
        <f>[2]TE_NOK!R39</f>
        <v>1000000</v>
      </c>
      <c r="S98" s="27">
        <f>[2]TE_NOK!S39</f>
        <v>568000</v>
      </c>
      <c r="T98" s="9" t="s">
        <v>57</v>
      </c>
      <c r="U98" s="51" t="s">
        <v>413</v>
      </c>
    </row>
    <row r="99" spans="1:21" ht="120" x14ac:dyDescent="0.25">
      <c r="A99" s="25" t="str">
        <f>'[2]TE_OP PI'!A42</f>
        <v>16.</v>
      </c>
      <c r="B99" s="25" t="str">
        <f>'[2]TE_OP PI'!B42</f>
        <v>MPO</v>
      </c>
      <c r="C99" s="25" t="str">
        <f>'[2]TE_OP PI'!C42</f>
        <v>OP PI</v>
      </c>
      <c r="D99" s="17" t="str">
        <f>'[2]TE_OP PI'!D42</f>
        <v>Vyhodnocení a optimalizace soustavy indikátorů OPPI 2007 - 2012</v>
      </c>
      <c r="E99" s="26" t="str">
        <f>'[2]TE_OP PI'!E42</f>
        <v xml:space="preserve">Posoudit indikátorovou soustavu OPPI, navrhnout zlepšení monitoringu projektových inidkátorů OPPI, navrhnout případnou redukci monitorovacích indikátorů, které nemají významný vztah k plnění cílů programů, resp. souvisejících cílů OPPI. </v>
      </c>
      <c r="F99" s="8" t="str">
        <f>'[2]TE_OP PI'!F42</f>
        <v>ukončeno</v>
      </c>
      <c r="G99" s="25" t="str">
        <f>'[2]TE_OP PI'!G42</f>
        <v>externí</v>
      </c>
      <c r="H99" s="25" t="str">
        <f>'[2]TE_OP PI'!H42</f>
        <v>ad-hoc</v>
      </c>
      <c r="I99" s="8" t="str">
        <f>'[2]TE_OP PI'!I42</f>
        <v>indikátory</v>
      </c>
      <c r="J99" s="8" t="s">
        <v>25</v>
      </c>
      <c r="K99" s="8" t="str">
        <f>'[2]TE_OP PI'!J42</f>
        <v>–</v>
      </c>
      <c r="L99" s="8" t="str">
        <f>'[2]TE_OP PI'!K42</f>
        <v xml:space="preserve">sběr dat pro kvantitativní a kvalitativní analýzu - desk research - rešerše dat - řízené rozhovory - panel expertů - formulace doporučení a závěrů </v>
      </c>
      <c r="M99" s="16" t="str">
        <f>'[2]TE_OP PI'!L42</f>
        <v>prosinec</v>
      </c>
      <c r="N99" s="16">
        <f>'[2]TE_OP PI'!M42</f>
        <v>2009</v>
      </c>
      <c r="O99" s="25" t="str">
        <f>'[2]TE_OP PI'!N42</f>
        <v>únor</v>
      </c>
      <c r="P99" s="25">
        <f>'[2]TE_OP PI'!O42</f>
        <v>2010</v>
      </c>
      <c r="Q99" s="8" t="str">
        <f>'[2]TE_OP PI'!P42</f>
        <v>IREAS centrum, s.r.o. Praha</v>
      </c>
      <c r="R99" s="40">
        <f>'[2]TE_OP PI'!Q42</f>
        <v>330000</v>
      </c>
      <c r="S99" s="40">
        <f>'[2]TE_OP PI'!R42</f>
        <v>259900</v>
      </c>
      <c r="T99" s="9" t="s">
        <v>110</v>
      </c>
      <c r="U99" s="49" t="s">
        <v>414</v>
      </c>
    </row>
    <row r="100" spans="1:21" ht="60" x14ac:dyDescent="0.25">
      <c r="A100" s="25" t="str">
        <f>'[2]TE_OP ŽP'!A41</f>
        <v>15.</v>
      </c>
      <c r="B100" s="25" t="str">
        <f>'[2]TE_OP ŽP'!B41</f>
        <v>MŽP</v>
      </c>
      <c r="C100" s="25" t="str">
        <f>'[2]TE_OP ŽP'!C41</f>
        <v>OP ŽP</v>
      </c>
      <c r="D100" s="17" t="str">
        <f>'[2]TE_OP ŽP'!D41</f>
        <v>Analýza indikátorů oblasti podpory 4.1 Zkvalitnění nakládání s odpady</v>
      </c>
      <c r="E100" s="26" t="str">
        <f>'[2]TE_OP ŽP'!E41</f>
        <v>Analýza stávajícího nastavení programových indikátorů (částečně i projektových) oblasti podpory 4.1 Zkvalitnění nakládání s odpady, byl navržen optimální způsob systematického monitoringu dopadů oblasti podpory 4.1, návrh změn těchto indikátorů tak, aby účelněji vypovídaly o přínosech a dopadech programu.</v>
      </c>
      <c r="F100" s="8" t="str">
        <f>'[2]TE_OP ŽP'!F41</f>
        <v>ukončeno</v>
      </c>
      <c r="G100" s="25" t="str">
        <f>'[2]TE_OP ŽP'!G41</f>
        <v>externí</v>
      </c>
      <c r="H100" s="25" t="str">
        <f>'[2]TE_OP ŽP'!H41</f>
        <v>ad-hoc</v>
      </c>
      <c r="I100" s="8" t="str">
        <f>'[2]TE_OP ŽP'!I41</f>
        <v>indikátory</v>
      </c>
      <c r="J100" s="8" t="s">
        <v>25</v>
      </c>
      <c r="K100" s="8" t="str">
        <f>'[2]TE_OP ŽP'!J41</f>
        <v>–</v>
      </c>
      <c r="L100" s="8" t="str">
        <f>'[2]TE_OP ŽP'!K41</f>
        <v>Resk research, formulace doporučení</v>
      </c>
      <c r="M100" s="16" t="str">
        <f>'[2]TE_OP ŽP'!L41</f>
        <v>prosinec</v>
      </c>
      <c r="N100" s="16">
        <f>'[2]TE_OP ŽP'!M41</f>
        <v>2011</v>
      </c>
      <c r="O100" s="25" t="str">
        <f>'[2]TE_OP ŽP'!N41</f>
        <v>leden</v>
      </c>
      <c r="P100" s="25">
        <f>'[2]TE_OP ŽP'!O41</f>
        <v>2012</v>
      </c>
      <c r="Q100" s="8" t="str">
        <f>'[2]TE_OP ŽP'!P41</f>
        <v>ing. Bohumil Černík</v>
      </c>
      <c r="R100" s="40">
        <f>'[2]TE_OP ŽP'!Q41</f>
        <v>80000</v>
      </c>
      <c r="S100" s="40">
        <f>'[2]TE_OP ŽP'!R41</f>
        <v>80000</v>
      </c>
      <c r="T100" s="9" t="s">
        <v>125</v>
      </c>
      <c r="U100" s="49" t="s">
        <v>414</v>
      </c>
    </row>
    <row r="101" spans="1:21" ht="60" x14ac:dyDescent="0.25">
      <c r="A101" s="25" t="str">
        <f>'[2]TE_OP LZZ'!A29</f>
        <v>3.</v>
      </c>
      <c r="B101" s="25" t="str">
        <f>'[2]TE_OP LZZ'!B29</f>
        <v>MPSV</v>
      </c>
      <c r="C101" s="25" t="str">
        <f>'[2]TE_OP LZZ'!C29</f>
        <v>OP LZZ</v>
      </c>
      <c r="D101" s="17" t="str">
        <f>'[2]TE_OP LZZ'!D29</f>
        <v>Evaluace ve vazbě na monitoring - vyhodnocení indikátorové soustavy</v>
      </c>
      <c r="E101" s="26" t="str">
        <f>'[2]TE_OP LZZ'!E29</f>
        <v>Vyhodnocení indikátorové soustavy, v případě indikátorů sledovaných příjemci vyhodnotit případné dopady sledování indikátorů na chování příjemců. Upozornění na možná rizika, která může indikátorová soustava způsobovat při realizaci OP LZZ.</v>
      </c>
      <c r="F101" s="8" t="str">
        <f>'[2]TE_OP LZZ'!F29</f>
        <v>ukončeno</v>
      </c>
      <c r="G101" s="25" t="str">
        <f>'[2]TE_OP LZZ'!G29</f>
        <v>externí</v>
      </c>
      <c r="H101" s="25" t="str">
        <f>'[2]TE_OP LZZ'!H29</f>
        <v>on-going</v>
      </c>
      <c r="I101" s="8" t="str">
        <f>'[2]TE_OP LZZ'!I29</f>
        <v>indikátory</v>
      </c>
      <c r="J101" s="8" t="s">
        <v>25</v>
      </c>
      <c r="K101" s="8" t="str">
        <f>'[2]TE_OP LZZ'!J29</f>
        <v>–</v>
      </c>
      <c r="L101" s="8" t="str">
        <f>'[2]TE_OP LZZ'!K29</f>
        <v>desk research , obsahová analýza, práce se statistickými daty/ukazateli</v>
      </c>
      <c r="M101" s="16" t="str">
        <f>'[2]TE_OP LZZ'!L29</f>
        <v>květen</v>
      </c>
      <c r="N101" s="16">
        <f>'[2]TE_OP LZZ'!M29</f>
        <v>2009</v>
      </c>
      <c r="O101" s="25" t="str">
        <f>'[2]TE_OP LZZ'!N29</f>
        <v>březen</v>
      </c>
      <c r="P101" s="25">
        <f>'[2]TE_OP LZZ'!O29</f>
        <v>2010</v>
      </c>
      <c r="Q101" s="8" t="str">
        <f>'[2]TE_OP LZZ'!P29</f>
        <v>DHV CR, spol. s r. o.</v>
      </c>
      <c r="R101" s="40">
        <f>'[2]TE_OP LZZ'!Q29</f>
        <v>1200000</v>
      </c>
      <c r="S101" s="40">
        <f>'[2]TE_OP LZZ'!R29</f>
        <v>839000</v>
      </c>
      <c r="T101" s="45" t="s">
        <v>191</v>
      </c>
      <c r="U101" s="49" t="s">
        <v>414</v>
      </c>
    </row>
    <row r="102" spans="1:21" ht="90" x14ac:dyDescent="0.25">
      <c r="A102" s="25" t="str">
        <f>[2]TE_IOP!A36</f>
        <v>10.</v>
      </c>
      <c r="B102" s="25" t="str">
        <f>[2]TE_IOP!B36</f>
        <v>ZS - MV</v>
      </c>
      <c r="C102" s="25" t="str">
        <f>[2]TE_IOP!C36</f>
        <v>IOP</v>
      </c>
      <c r="D102" s="17" t="str">
        <f>[2]TE_IOP!D36</f>
        <v xml:space="preserve">Analýza indikátorové soustavy Integrovaného operačního programu a programu Lidské zdroje a zaměstnanost v gesci Odboru strukturálních fondů MV ČR jako zprostředkujícího subjektu a návrhy na její zlepšení </v>
      </c>
      <c r="E102" s="26" t="str">
        <f>[2]TE_IOP!E36</f>
        <v>Hlavním cílem projektu bylo provést komplexní a důkladnou analýzu indikátorové
soustavy v těch prioritních osách, oblastech intervence a oblastech podpory1 IOP a OP LZZ, kde
Odbor strukturálních fondů MV působí v roli zprostředkujícího subjektu a navrhnout optimalizaci
této indikátorové soustavy.</v>
      </c>
      <c r="F102" s="8" t="str">
        <f>[2]TE_IOP!F36</f>
        <v>ukončeno</v>
      </c>
      <c r="G102" s="25" t="str">
        <f>[2]TE_IOP!G36</f>
        <v>externí</v>
      </c>
      <c r="H102" s="25" t="str">
        <f>[2]TE_IOP!H36</f>
        <v>ad-hoc</v>
      </c>
      <c r="I102" s="8" t="str">
        <f>[2]TE_IOP!I36</f>
        <v>indikátory</v>
      </c>
      <c r="J102" s="8" t="s">
        <v>25</v>
      </c>
      <c r="K102" s="8" t="str">
        <f>[2]TE_IOP!J36</f>
        <v>–</v>
      </c>
      <c r="L102" s="8" t="str">
        <f>[2]TE_IOP!K36</f>
        <v>analýza dat a dokumentů
srovnávací analýzy
terénní šetření (řízené rozhovory)</v>
      </c>
      <c r="M102" s="16" t="str">
        <f>[2]TE_IOP!L36</f>
        <v>září</v>
      </c>
      <c r="N102" s="16">
        <f>[2]TE_IOP!M36</f>
        <v>2009</v>
      </c>
      <c r="O102" s="25" t="str">
        <f>[2]TE_IOP!N36</f>
        <v>listopad</v>
      </c>
      <c r="P102" s="25">
        <f>[2]TE_IOP!O36</f>
        <v>2009</v>
      </c>
      <c r="Q102" s="8" t="str">
        <f>[2]TE_IOP!P36</f>
        <v>Regiopartner s.r.o.</v>
      </c>
      <c r="R102" s="40">
        <f>[2]TE_IOP!Q36</f>
        <v>1900000</v>
      </c>
      <c r="S102" s="40">
        <f>[2]TE_IOP!R36</f>
        <v>1193000</v>
      </c>
      <c r="T102" s="9" t="s">
        <v>228</v>
      </c>
      <c r="U102" s="49" t="s">
        <v>414</v>
      </c>
    </row>
    <row r="103" spans="1:21" ht="60" x14ac:dyDescent="0.25">
      <c r="A103" s="25" t="str">
        <f>'[2]TE_OP ŽP'!A29</f>
        <v>3.</v>
      </c>
      <c r="B103" s="25" t="str">
        <f>'[2]TE_OP ŽP'!B29</f>
        <v>MŽP</v>
      </c>
      <c r="C103" s="25" t="str">
        <f>'[2]TE_OP ŽP'!C29</f>
        <v>OP ŽP</v>
      </c>
      <c r="D103" s="17" t="str">
        <f>'[2]TE_OP ŽP'!D29</f>
        <v>Indikátory OPŽP</v>
      </c>
      <c r="E103" s="26" t="str">
        <f>'[2]TE_OP ŽP'!E29</f>
        <v xml:space="preserve">Vyhodnocení současného nastavení systému indikátorů a nastavení přesné
definice jednotlivých indikátorů na kontextové, programové úrovni, úrovni
oblastí podpory a projektů a návrh doporučení pro případné změny a úpravy současného systému.
</v>
      </c>
      <c r="F103" s="8" t="str">
        <f>'[2]TE_OP ŽP'!F29</f>
        <v>ukončeno</v>
      </c>
      <c r="G103" s="25" t="str">
        <f>'[2]TE_OP ŽP'!G29</f>
        <v>externí</v>
      </c>
      <c r="H103" s="25" t="str">
        <f>'[2]TE_OP ŽP'!H29</f>
        <v>ad-hoc</v>
      </c>
      <c r="I103" s="8" t="str">
        <f>'[2]TE_OP ŽP'!I29</f>
        <v>indikátory</v>
      </c>
      <c r="J103" s="8" t="s">
        <v>25</v>
      </c>
      <c r="K103" s="8" t="str">
        <f>'[2]TE_OP ŽP'!J29</f>
        <v>–</v>
      </c>
      <c r="L103" s="8" t="str">
        <f>'[2]TE_OP ŽP'!K29</f>
        <v>Analýza výchozího stavu, desk research, formulace doporučení</v>
      </c>
      <c r="M103" s="16" t="str">
        <f>'[2]TE_OP ŽP'!L29</f>
        <v>prosinec</v>
      </c>
      <c r="N103" s="16">
        <f>'[2]TE_OP ŽP'!M29</f>
        <v>2008</v>
      </c>
      <c r="O103" s="25" t="str">
        <f>'[2]TE_OP ŽP'!N29</f>
        <v>duben</v>
      </c>
      <c r="P103" s="25">
        <f>'[2]TE_OP ŽP'!O29</f>
        <v>2009</v>
      </c>
      <c r="Q103" s="8" t="str">
        <f>'[2]TE_OP ŽP'!P29</f>
        <v>DHV</v>
      </c>
      <c r="R103" s="40">
        <f>'[2]TE_OP ŽP'!Q29</f>
        <v>357000</v>
      </c>
      <c r="S103" s="40">
        <f>'[2]TE_OP ŽP'!R29</f>
        <v>355441</v>
      </c>
      <c r="T103" s="9" t="s">
        <v>118</v>
      </c>
      <c r="U103" s="49" t="s">
        <v>415</v>
      </c>
    </row>
    <row r="104" spans="1:21" ht="105" x14ac:dyDescent="0.25">
      <c r="A104" s="25" t="str">
        <f>'[2]TE_OP VK'!A29</f>
        <v>3.</v>
      </c>
      <c r="B104" s="25" t="str">
        <f>'[2]TE_OP VK'!B29</f>
        <v>MŠMT</v>
      </c>
      <c r="C104" s="25" t="str">
        <f>'[2]TE_OP VK'!C29</f>
        <v>OP VK</v>
      </c>
      <c r="D104" s="17" t="str">
        <f>'[2]TE_OP VK'!D29</f>
        <v>Analýza stavu environmentálního vzdělávání, výchovy a osvěty</v>
      </c>
      <c r="E104" s="26" t="str">
        <f>'[2]TE_OP VK'!E29</f>
        <v>zmapování a popis současného stavu zajištění environmentální výchovy a osvěty (dále jen EVVO) v počátečním vzdělávání na území České republiky formou analýzy a dále vyhodnocení tohoto stavu. Cílovou skupinou výzkumu byly základní a střední školy a dále školská zařízení ve vazbě na počáteční vzdělávání.</v>
      </c>
      <c r="F104" s="8" t="str">
        <f>'[2]TE_OP VK'!F29</f>
        <v>ukončeno</v>
      </c>
      <c r="G104" s="25" t="str">
        <f>'[2]TE_OP VK'!G29</f>
        <v>externí</v>
      </c>
      <c r="H104" s="25" t="str">
        <f>'[2]TE_OP VK'!H29</f>
        <v>on-going</v>
      </c>
      <c r="I104" s="8" t="str">
        <f>'[2]TE_OP VK'!I29</f>
        <v>horizontální témata/ udržitelný rozvoj</v>
      </c>
      <c r="J104" s="8" t="s">
        <v>33</v>
      </c>
      <c r="K104" s="8" t="str">
        <f>'[2]TE_OP VK'!J29</f>
        <v>vzdělávání</v>
      </c>
      <c r="L104" s="8" t="str">
        <f>'[2]TE_OP VK'!K29</f>
        <v>Specifická dotazníková šetření na školách a na školských zařízeníchanalýza dat z celostátního programu s názvem Národní síť EVVO</v>
      </c>
      <c r="M104" s="16" t="str">
        <f>'[2]TE_OP VK'!L29</f>
        <v>červen</v>
      </c>
      <c r="N104" s="16">
        <f>'[2]TE_OP VK'!M29</f>
        <v>2008</v>
      </c>
      <c r="O104" s="25" t="str">
        <f>'[2]TE_OP VK'!N29</f>
        <v>květen</v>
      </c>
      <c r="P104" s="25">
        <f>'[2]TE_OP VK'!O29</f>
        <v>2009</v>
      </c>
      <c r="Q104" s="8" t="str">
        <f>'[2]TE_OP VK'!P29</f>
        <v>Sdruţení středisek ekologické výchovy Pavučina</v>
      </c>
      <c r="R104" s="40">
        <f>'[2]TE_OP VK'!Q29</f>
        <v>1999200</v>
      </c>
      <c r="S104" s="40">
        <f>'[2]TE_OP VK'!R29</f>
        <v>1680672</v>
      </c>
      <c r="T104" s="9" t="s">
        <v>143</v>
      </c>
      <c r="U104" s="52" t="s">
        <v>412</v>
      </c>
    </row>
    <row r="105" spans="1:21" ht="90" x14ac:dyDescent="0.25">
      <c r="A105" s="25" t="str">
        <f>'[2]TE_ROP JV'!A33</f>
        <v>7.</v>
      </c>
      <c r="B105" s="25" t="str">
        <f>'[2]TE_ROP JV'!B33</f>
        <v>RR JV</v>
      </c>
      <c r="C105" s="25" t="str">
        <f>'[2]TE_ROP JV'!C33</f>
        <v>ROP JV</v>
      </c>
      <c r="D105" s="17" t="str">
        <f>'[2]TE_ROP JV'!D33</f>
        <v>Evaluace dosavadní implementace ROP JV (dílčí projekt Zhodnocení nastavení indikátorové soustavy ROP JV a návrh jejího zkvalitnění)</v>
      </c>
      <c r="E105" s="32" t="str">
        <f>'[2]TE_ROP JV'!E33</f>
        <v>Posouzení vhodnosti nastavení indikátorové soustavy ROP JV, a to jak vzhledem k efektivnímu monitorování naplňování cílů a řízení ROP JV, tak její provázanosti na indikátorovou soustavu Národního strategického referenčního rámce (dále NSRR).</v>
      </c>
      <c r="F105" s="8" t="str">
        <f>'[2]TE_ROP JV'!F33</f>
        <v>ukončeno</v>
      </c>
      <c r="G105" s="25" t="str">
        <f>'[2]TE_ROP JV'!G33</f>
        <v>externí</v>
      </c>
      <c r="H105" s="25" t="str">
        <f>'[2]TE_ROP JV'!H33</f>
        <v>on-going</v>
      </c>
      <c r="I105" s="8" t="str">
        <f>'[2]TE_ROP JV'!I33</f>
        <v>indikátory</v>
      </c>
      <c r="J105" s="8" t="s">
        <v>25</v>
      </c>
      <c r="K105" s="33" t="str">
        <f>'[2]TE_ROP JV'!J33</f>
        <v>–</v>
      </c>
      <c r="L105" s="8" t="str">
        <f>'[2]TE_ROP JV'!K33</f>
        <v>analýza dokumentů, analýza dat, srovnávací analýzy, dotazníkové šetření, evaluační návštěvy</v>
      </c>
      <c r="M105" s="16" t="str">
        <f>'[2]TE_ROP JV'!L33</f>
        <v>únor</v>
      </c>
      <c r="N105" s="16">
        <f>'[2]TE_ROP JV'!M33</f>
        <v>2009</v>
      </c>
      <c r="O105" s="25" t="str">
        <f>'[2]TE_ROP JV'!N33</f>
        <v>srpen</v>
      </c>
      <c r="P105" s="25">
        <f>'[2]TE_ROP JV'!O33</f>
        <v>2009</v>
      </c>
      <c r="Q105" s="8" t="str">
        <f>'[2]TE_ROP JV'!P33</f>
        <v xml:space="preserve">RegioPartner, s.r.o. </v>
      </c>
      <c r="R105" s="39" t="str">
        <f>'[2]TE_ROP JV'!Q33</f>
        <v>nebyla stanovena</v>
      </c>
      <c r="S105" s="40" t="str">
        <f>'[2]TE_ROP JV'!R33</f>
        <v>700 000,- Kč</v>
      </c>
      <c r="T105" s="8" t="s">
        <v>252</v>
      </c>
      <c r="U105" s="8" t="s">
        <v>416</v>
      </c>
    </row>
    <row r="106" spans="1:21" ht="120" x14ac:dyDescent="0.25">
      <c r="A106" s="25" t="str">
        <f>'[2]TE_ROP JZ'!A53</f>
        <v>27.</v>
      </c>
      <c r="B106" s="25" t="str">
        <f>'[2]TE_ROP JZ'!B53</f>
        <v>RR JZ</v>
      </c>
      <c r="C106" s="25" t="str">
        <f>'[2]TE_ROP JZ'!C53</f>
        <v>ROP JZ</v>
      </c>
      <c r="D106" s="17" t="str">
        <f>'[2]TE_ROP JZ'!D53</f>
        <v>Evaluace efeltů a přínosu ROP NUTS II Jihozápad pro rozvoj cestovního ruchu v Jihočeském a Plzeňském kraji</v>
      </c>
      <c r="E106" s="26" t="str">
        <f>'[2]TE_ROP JZ'!E53</f>
        <v>Analýza efektů a přínosu finančních prostředků alokovaných z ROP NUTS II Jihozápad na projekty cestovního ruchu a na cestovní ruch v regionu NUTS II Jihozápad.</v>
      </c>
      <c r="F106" s="8" t="str">
        <f>'[2]TE_ROP JZ'!F53</f>
        <v>probíhá zpracování evaluační studie externím zpracovatelem</v>
      </c>
      <c r="G106" s="25" t="str">
        <f>'[2]TE_ROP JZ'!G53</f>
        <v>externí</v>
      </c>
      <c r="H106" s="25" t="str">
        <f>'[2]TE_ROP JZ'!H53</f>
        <v>on-going</v>
      </c>
      <c r="I106" s="8" t="str">
        <f>'[2]TE_ROP JZ'!I53</f>
        <v>řízení a implementace, absorpční kapacita</v>
      </c>
      <c r="J106" s="8" t="s">
        <v>33</v>
      </c>
      <c r="K106" s="8" t="str">
        <f>'[2]TE_ROP JZ'!J53</f>
        <v>–</v>
      </c>
      <c r="L106" s="8" t="str">
        <f>'[2]TE_ROP JZ'!K53</f>
        <v>desk research, řízené rozhovory s žadateli/příjemci a se zaměstnanci implementační struktury, dotazníková šetření, případové studie</v>
      </c>
      <c r="M106" s="16" t="str">
        <f>'[2]TE_ROP JZ'!L53</f>
        <v>září</v>
      </c>
      <c r="N106" s="16">
        <f>'[2]TE_ROP JZ'!M53</f>
        <v>2014</v>
      </c>
      <c r="O106" s="25" t="str">
        <f>'[2]TE_ROP JZ'!N53</f>
        <v>prosinec</v>
      </c>
      <c r="P106" s="25">
        <f>'[2]TE_ROP JZ'!O53</f>
        <v>2014</v>
      </c>
      <c r="Q106" s="8" t="str">
        <f>'[2]TE_ROP JZ'!P53</f>
        <v>–</v>
      </c>
      <c r="R106" s="40">
        <f>'[2]TE_ROP JZ'!Q53</f>
        <v>600000</v>
      </c>
      <c r="S106" s="40">
        <f>'[2]TE_ROP JZ'!R53</f>
        <v>300000</v>
      </c>
      <c r="T106" s="8" t="s">
        <v>97</v>
      </c>
      <c r="U106" s="8" t="s">
        <v>468</v>
      </c>
    </row>
    <row r="107" spans="1:21" ht="120" x14ac:dyDescent="0.25">
      <c r="A107" s="25">
        <f>'[2]TE ROP SM'!A78</f>
        <v>52</v>
      </c>
      <c r="B107" s="25" t="str">
        <f>'[2]TE ROP SM'!B78</f>
        <v>RR SM</v>
      </c>
      <c r="C107" s="25" t="str">
        <f>'[2]TE ROP SM'!C78</f>
        <v>ROP SM</v>
      </c>
      <c r="D107" s="17" t="str">
        <f>'[2]TE ROP SM'!D78</f>
        <v>Vyhodnocení přínosů a dopadů ROP Střední Morava pro rozvoj regionu soudržnosti Střední Morava
(Evaluace dopadů I)</v>
      </c>
      <c r="E107" s="26" t="str">
        <f>'[2]TE ROP SM'!E78</f>
        <v xml:space="preserve">
Cílem této evaluace bylo vyhodnocení cílů, přínosů a dopadů ROP Střední Morava pro rozvoj regionu soudržnosti Střední Morava. Součástí evaluace bylo vyhodnocení vlivu zásadních investic z ROP Střední Morava na rozvoj území. V neposlední řadě bylo součástí evaluace také vyhodnocení zkušeností s implementací ROP Střední Morava a vytvoření návrhu doporučení pro programové období 2014 - 2020. 
</v>
      </c>
      <c r="F107" s="8" t="str">
        <f>'[2]TE ROP SM'!F78</f>
        <v>ukončeno</v>
      </c>
      <c r="G107" s="25" t="str">
        <f>'[2]TE ROP SM'!G78</f>
        <v>externí/interní</v>
      </c>
      <c r="H107" s="25" t="str">
        <f>'[2]TE ROP SM'!H78</f>
        <v>ex-post</v>
      </c>
      <c r="I107" s="8" t="str">
        <f>'[2]TE ROP SM'!I78</f>
        <v>dopadová evaluace v oblasti…</v>
      </c>
      <c r="J107" s="8" t="s">
        <v>33</v>
      </c>
      <c r="K107" s="8" t="str">
        <f>'[2]TE ROP SM'!J78</f>
        <v>–</v>
      </c>
      <c r="L107" s="8" t="str">
        <f>'[2]TE ROP SM'!K78</f>
        <v>desk research</v>
      </c>
      <c r="M107" s="16" t="str">
        <f>'[2]TE ROP SM'!L78</f>
        <v>únor</v>
      </c>
      <c r="N107" s="16">
        <f>'[2]TE ROP SM'!M78</f>
        <v>2015</v>
      </c>
      <c r="O107" s="25" t="str">
        <f>'[2]TE ROP SM'!N78</f>
        <v>říjen</v>
      </c>
      <c r="P107" s="25">
        <f>'[2]TE ROP SM'!O78</f>
        <v>2015</v>
      </c>
      <c r="Q107" s="8">
        <f>'[2]TE ROP SM'!P78</f>
        <v>2015</v>
      </c>
      <c r="R107" s="40">
        <f>'[2]TE ROP SM'!Q78</f>
        <v>0</v>
      </c>
      <c r="S107" s="40">
        <f>'[2]TE ROP SM'!R78</f>
        <v>0</v>
      </c>
      <c r="T107" s="23" t="s">
        <v>336</v>
      </c>
      <c r="U107" s="8" t="s">
        <v>488</v>
      </c>
    </row>
    <row r="108" spans="1:21" ht="90" x14ac:dyDescent="0.25">
      <c r="A108" s="25" t="str">
        <f>[2]TE_IOP!A56</f>
        <v>30.</v>
      </c>
      <c r="B108" s="25" t="str">
        <f>[2]TE_IOP!B56</f>
        <v>MMR</v>
      </c>
      <c r="C108" s="25" t="str">
        <f>[2]TE_IOP!C56</f>
        <v>IROP</v>
      </c>
      <c r="D108" s="17" t="str">
        <f>[2]TE_IOP!D56</f>
        <v>Posouzení vlivu IROP pro programové období 2014 -2020 na životní prostředí</v>
      </c>
      <c r="E108" s="26" t="str">
        <f>[2]TE_IOP!E56</f>
        <v>Zpracování posouzení vlivu programu na životní prostředí (včetně vlivů na veřejné zdraví a na soustavu NATURA 2000) vychází nejen z ustanovení čl. 48 odst. 4 návrhu nařízení o společných ustanoveních, ale rovněž ze zákona č. 100/2001 Sb., o posuzování vlivů na životní prostředí v aktuálním znění, který do českého prostředí transponuje směrnici EP a Rady č. 2001/42/ES ze dne 27. 6. 2001. Posouzení musí provádět osoba/osoby s autorizací (nebo firma, u níž osoby s autorizací pracují), osvědčení o způsobilosti vydává MŽP.</v>
      </c>
      <c r="F108" s="8" t="str">
        <f>[2]TE_IOP!F56</f>
        <v>ukončeno</v>
      </c>
      <c r="G108" s="25" t="str">
        <f>[2]TE_IOP!G56</f>
        <v>externí</v>
      </c>
      <c r="H108" s="25" t="str">
        <f>[2]TE_IOP!H56</f>
        <v>ad-hoc</v>
      </c>
      <c r="I108" s="8" t="str">
        <f>[2]TE_IOP!I56</f>
        <v>jiné</v>
      </c>
      <c r="J108" s="8" t="s">
        <v>33</v>
      </c>
      <c r="K108" s="8" t="str">
        <f>[2]TE_IOP!J56</f>
        <v>–</v>
      </c>
      <c r="L108" s="8" t="str">
        <f>[2]TE_IOP!K56</f>
        <v>Desk research, statistické zpracování dat, terénní šetření</v>
      </c>
      <c r="M108" s="16" t="str">
        <f>[2]TE_IOP!L56</f>
        <v>září</v>
      </c>
      <c r="N108" s="16">
        <f>[2]TE_IOP!M56</f>
        <v>2013</v>
      </c>
      <c r="O108" s="25" t="str">
        <f>[2]TE_IOP!N56</f>
        <v>červenec</v>
      </c>
      <c r="P108" s="25">
        <f>[2]TE_IOP!O56</f>
        <v>2014</v>
      </c>
      <c r="Q108" s="8" t="str">
        <f>[2]TE_IOP!P56</f>
        <v>Integra Consulting s.r.o.</v>
      </c>
      <c r="R108" s="40">
        <f>[2]TE_IOP!Q56</f>
        <v>500000</v>
      </c>
      <c r="S108" s="40">
        <f>[2]TE_IOP!R56</f>
        <v>300000</v>
      </c>
      <c r="T108" s="9" t="s">
        <v>243</v>
      </c>
      <c r="U108" s="49" t="s">
        <v>418</v>
      </c>
    </row>
    <row r="109" spans="1:21" ht="90" x14ac:dyDescent="0.25">
      <c r="A109" s="25" t="str">
        <f>'[2]TE_OP PK'!A29</f>
        <v>3.</v>
      </c>
      <c r="B109" s="25" t="str">
        <f>'[2]TE_OP PK'!B29</f>
        <v>MHMP</v>
      </c>
      <c r="C109" s="25" t="str">
        <f>'[2]TE_OP PK'!C29</f>
        <v>OP PK</v>
      </c>
      <c r="D109" s="17" t="str">
        <f>'[2]TE_OP PK'!D29</f>
        <v>Studie k přípravě obsahového zaměření a určení přípustných příjemců podpory v rámci příští výzvy 3.3 (2009)</v>
      </c>
      <c r="E109" s="26" t="str">
        <f>'[2]TE_OP PK'!E29</f>
        <v>analýza projektových žádostí z hlediska odvětví, velikosti žadatele, územní lokalizace, věcné zaměření , doporučení k zaměření  a rozsahu projektů</v>
      </c>
      <c r="F109" s="8" t="str">
        <f>'[2]TE_OP PK'!F29</f>
        <v>ukončeno</v>
      </c>
      <c r="G109" s="25" t="str">
        <f>'[2]TE_OP PK'!G29</f>
        <v>externí</v>
      </c>
      <c r="H109" s="25" t="str">
        <f>'[2]TE_OP PK'!H29</f>
        <v>on-going</v>
      </c>
      <c r="I109" s="8" t="str">
        <f>'[2]TE_OP PK'!I29</f>
        <v>výzvy</v>
      </c>
      <c r="J109" s="8" t="s">
        <v>33</v>
      </c>
      <c r="K109" s="8" t="str">
        <f>'[2]TE_OP PK'!J29</f>
        <v>podpora podnikání</v>
      </c>
      <c r="L109" s="8" t="str">
        <f>'[2]TE_OP PK'!K29</f>
        <v>analýzy (SWOT analýza), posouzení, vyhodnocení, syntéza,vyhodnocení dat z monitorovacího systému</v>
      </c>
      <c r="M109" s="16" t="str">
        <f>'[2]TE_OP PK'!L29</f>
        <v>říjen</v>
      </c>
      <c r="N109" s="16">
        <f>'[2]TE_OP PK'!M29</f>
        <v>2009</v>
      </c>
      <c r="O109" s="25" t="str">
        <f>'[2]TE_OP PK'!N29</f>
        <v>listopad</v>
      </c>
      <c r="P109" s="25">
        <f>'[2]TE_OP PK'!O29</f>
        <v>2009</v>
      </c>
      <c r="Q109" s="8" t="str">
        <f>'[2]TE_OP PK'!P29</f>
        <v xml:space="preserve">Proodos Praha </v>
      </c>
      <c r="R109" s="40">
        <f>'[2]TE_OP PK'!Q29</f>
        <v>200000</v>
      </c>
      <c r="S109" s="40">
        <f>'[2]TE_OP PK'!R29</f>
        <v>160000</v>
      </c>
      <c r="T109" s="9" t="s">
        <v>383</v>
      </c>
      <c r="U109" s="49" t="s">
        <v>489</v>
      </c>
    </row>
    <row r="110" spans="1:21" ht="75" x14ac:dyDescent="0.25">
      <c r="A110" s="28" t="str">
        <f>[2]TE_NOK!A27</f>
        <v>1.</v>
      </c>
      <c r="B110" s="28" t="str">
        <f>[2]TE_NOK!B27</f>
        <v>MMR</v>
      </c>
      <c r="C110" s="28" t="s">
        <v>20</v>
      </c>
      <c r="D110" s="29" t="str">
        <f>[2]TE_NOK!D27</f>
        <v>Ex-ante evaluace 5. verze Národního strategického referenčního rámce ČR 2007–2013 k 7. listopadu 2006</v>
      </c>
      <c r="E110" s="26" t="str">
        <f>[2]TE_NOK!E27</f>
        <v>Pátý ucelený návrh NSRR (ze 7. listopadu 2006) představuje metodicky vyrovnaný a logicky strukturovaný dokument, který zahrnuje všechny podstatné problémové okruhy jak z hlediska potřeb České republiky, tak z hlediska návaznosti na další dokumenty, zejména CSG, Strategii hospodářského růstu a Národní Lisabonský program (NPR) 2005–2008.</v>
      </c>
      <c r="F110" s="8" t="str">
        <f>[2]TE_NOK!F27</f>
        <v>ukončeno</v>
      </c>
      <c r="G110" s="25" t="str">
        <f>[2]TE_NOK!G27</f>
        <v>externí</v>
      </c>
      <c r="H110" s="25" t="str">
        <f>[2]TE_NOK!H27</f>
        <v>ex-ante</v>
      </c>
      <c r="I110" s="8" t="str">
        <f>[2]TE_NOK!I27</f>
        <v>řízení a implementace</v>
      </c>
      <c r="J110" s="30" t="s">
        <v>21</v>
      </c>
      <c r="K110" s="8" t="str">
        <f>[2]TE_NOK!J27</f>
        <v>–</v>
      </c>
      <c r="L110" s="8" t="str">
        <f>[2]TE_NOK!K27</f>
        <v>desk research</v>
      </c>
      <c r="M110" s="31" t="str">
        <f>[2]TE_NOK!M27</f>
        <v>srpen</v>
      </c>
      <c r="N110" s="31">
        <f>[2]TE_NOK!N27</f>
        <v>2005</v>
      </c>
      <c r="O110" s="28" t="str">
        <f>[2]TE_NOK!O27</f>
        <v>listopad</v>
      </c>
      <c r="P110" s="28">
        <f>[2]TE_NOK!P27</f>
        <v>2006</v>
      </c>
      <c r="Q110" s="30" t="str">
        <f>[2]TE_NOK!Q27</f>
        <v>Berman Group - služby ekonomického rozvoje, spol. s r.o.</v>
      </c>
      <c r="R110" s="27">
        <f>[2]TE_NOK!R27</f>
        <v>2180000</v>
      </c>
      <c r="S110" s="27">
        <f>[2]TE_NOK!S27</f>
        <v>2180000</v>
      </c>
      <c r="T110" s="9" t="s">
        <v>45</v>
      </c>
      <c r="U110" s="50" t="s">
        <v>422</v>
      </c>
    </row>
    <row r="111" spans="1:21" ht="75" x14ac:dyDescent="0.25">
      <c r="A111" s="25" t="str">
        <f>[2]TE_NOK!A28</f>
        <v>2.</v>
      </c>
      <c r="B111" s="25" t="str">
        <f>[2]TE_NOK!B28</f>
        <v>MMR</v>
      </c>
      <c r="C111" s="25" t="s">
        <v>20</v>
      </c>
      <c r="D111" s="17" t="str">
        <f>[2]TE_NOK!D28</f>
        <v>Kvantitativní posouzení předpokládaných dopadů NRP/NSRR prostřednictvím makroekonomického modelu</v>
      </c>
      <c r="E111" s="32" t="str">
        <f>[2]TE_NOK!E28</f>
        <v>Cílem projektu bylo posouzení předpokládaných dopadů NRP/NSRR 2007—2013 na základě simulace vzájemných závislostí mezi ekonomickými veličinami na makroekonomické úrovni. Model by měl charakterizovat jak stranu poptávky, tak stranu nabídky, do níž spadá působení strukturální pomoci Evropské unie v České republice. Pro Českou republiku byl použit Hermin model (autoři: Dr. John Bradley, EMDS a Dr. Gerhard Untiedt, GEFRA).</v>
      </c>
      <c r="F111" s="8" t="str">
        <f>[2]TE_NOK!F28</f>
        <v>ukončeno</v>
      </c>
      <c r="G111" s="25" t="str">
        <f>[2]TE_NOK!G28</f>
        <v>externí</v>
      </c>
      <c r="H111" s="25" t="str">
        <f>[2]TE_NOK!H28</f>
        <v>ex-ante</v>
      </c>
      <c r="I111" s="8" t="str">
        <f>[2]TE_NOK!I28</f>
        <v>dopadová evaluace v oblasti…</v>
      </c>
      <c r="J111" s="8" t="s">
        <v>21</v>
      </c>
      <c r="K111" s="33" t="str">
        <f>[2]TE_NOK!J28</f>
        <v>jiné</v>
      </c>
      <c r="L111" s="8" t="str">
        <f>[2]TE_NOK!K28</f>
        <v>makroekonomické modelování</v>
      </c>
      <c r="M111" s="16" t="str">
        <f>[2]TE_NOK!M28</f>
        <v>srpen</v>
      </c>
      <c r="N111" s="16">
        <f>[2]TE_NOK!N28</f>
        <v>2005</v>
      </c>
      <c r="O111" s="25" t="str">
        <f>[2]TE_NOK!O28</f>
        <v>listopad</v>
      </c>
      <c r="P111" s="25">
        <f>[2]TE_NOK!P28</f>
        <v>2006</v>
      </c>
      <c r="Q111" s="8" t="str">
        <f>[2]TE_NOK!Q28</f>
        <v>Dr. John Bradley, EMDS a Dr. Gerhard Untiedt, GEFRA Gesellschaft fűr Finanz-und Regionalanalysen „GEFRA“</v>
      </c>
      <c r="R111" s="34">
        <f>[2]TE_NOK!R28</f>
        <v>1700000</v>
      </c>
      <c r="S111" s="27">
        <f>[2]TE_NOK!S28</f>
        <v>1699000</v>
      </c>
      <c r="T111" s="9" t="s">
        <v>46</v>
      </c>
      <c r="U111" s="49" t="s">
        <v>422</v>
      </c>
    </row>
    <row r="112" spans="1:21" ht="75" x14ac:dyDescent="0.25">
      <c r="A112" s="25" t="str">
        <f>[2]TE_NOK!A29</f>
        <v>3.</v>
      </c>
      <c r="B112" s="25" t="str">
        <f>[2]TE_NOK!B29</f>
        <v>MMR</v>
      </c>
      <c r="C112" s="25" t="s">
        <v>20</v>
      </c>
      <c r="D112" s="17" t="str">
        <f>[2]TE_NOK!D29</f>
        <v>Analýza dokumentace operačních programů v programovacím období 2007–2013</v>
      </c>
      <c r="E112" s="32" t="str">
        <f>[2]TE_NOK!E29</f>
        <v>Analýza programové dokumentace OP z pohledu nastavení lhůt jednotlivých procesů administrace. Zjistit, jak na sebe jednotlivé činnosti navazují (resp. zda probíhají paralelně) a přiřadit jim příslušné lhůty.</v>
      </c>
      <c r="F112" s="8" t="str">
        <f>[2]TE_NOK!F29</f>
        <v>ukončeno</v>
      </c>
      <c r="G112" s="25" t="str">
        <f>[2]TE_NOK!G29</f>
        <v>externí</v>
      </c>
      <c r="H112" s="25" t="str">
        <f>[2]TE_NOK!H29</f>
        <v>ad-hoc</v>
      </c>
      <c r="I112" s="8" t="str">
        <f>[2]TE_NOK!I29</f>
        <v>řízení a implementace</v>
      </c>
      <c r="J112" s="8" t="s">
        <v>22</v>
      </c>
      <c r="K112" s="33" t="str">
        <f>[2]TE_NOK!J29</f>
        <v>–</v>
      </c>
      <c r="L112" s="8" t="str">
        <f>[2]TE_NOK!K29</f>
        <v>desk research</v>
      </c>
      <c r="M112" s="16" t="str">
        <f>[2]TE_NOK!M29</f>
        <v>říjen</v>
      </c>
      <c r="N112" s="16">
        <f>[2]TE_NOK!N29</f>
        <v>2008</v>
      </c>
      <c r="O112" s="25" t="str">
        <f>[2]TE_NOK!O29</f>
        <v>prosinec</v>
      </c>
      <c r="P112" s="25">
        <f>[2]TE_NOK!P29</f>
        <v>2008</v>
      </c>
      <c r="Q112" s="8" t="str">
        <f>[2]TE_NOK!Q29</f>
        <v>NeatCode s.r.o.</v>
      </c>
      <c r="R112" s="34">
        <f>[2]TE_NOK!R29</f>
        <v>1950000</v>
      </c>
      <c r="S112" s="27">
        <f>[2]TE_NOK!S29</f>
        <v>1950000</v>
      </c>
      <c r="T112" s="9" t="s">
        <v>47</v>
      </c>
      <c r="U112" s="49" t="s">
        <v>422</v>
      </c>
    </row>
    <row r="113" spans="1:21" ht="90" x14ac:dyDescent="0.25">
      <c r="A113" s="35" t="str">
        <f>[2]TE_NOK!A30</f>
        <v>4.</v>
      </c>
      <c r="B113" s="35" t="str">
        <f>[2]TE_NOK!B30</f>
        <v>MMR</v>
      </c>
      <c r="C113" s="35" t="s">
        <v>20</v>
      </c>
      <c r="D113" s="36" t="str">
        <f>[2]TE_NOK!D30</f>
        <v>Zajištění synergických vazeb mezi operačními programy v programovacím období 2007–2013</v>
      </c>
      <c r="E113" s="26" t="str">
        <f>[2]TE_NOK!E30</f>
        <v>Cílem projektu bylo na základě komplexní analýzy návratností mezi operačními programy v programovacím období 2007–2013 klasifikovat jednotlivé vazby a identifikovat klíčové vazby z hlediska naplňování cílů NSRR. Pro klíčové vazby pak analyzovat koordinační mechanizmy a tam, kde je to vhodné zpracovat doporučení pro zajištění těchto návazností odpovídajícími koordinačními mechanizmy, vč. návrhu jejich sledování v průběhu implementace NSRR v období 2007–2013.</v>
      </c>
      <c r="F113" s="8" t="str">
        <f>[2]TE_NOK!F30</f>
        <v>ukončeno</v>
      </c>
      <c r="G113" s="25" t="str">
        <f>[2]TE_NOK!G30</f>
        <v>externí</v>
      </c>
      <c r="H113" s="25" t="str">
        <f>[2]TE_NOK!H30</f>
        <v>ad-hoc</v>
      </c>
      <c r="I113" s="8" t="str">
        <f>[2]TE_NOK!I30</f>
        <v>koordinace mezi fondy a dalšími nástroji</v>
      </c>
      <c r="J113" s="37" t="s">
        <v>23</v>
      </c>
      <c r="K113" s="8" t="str">
        <f>[2]TE_NOK!J30</f>
        <v>–</v>
      </c>
      <c r="L113" s="8" t="str">
        <f>[2]TE_NOK!K30</f>
        <v xml:space="preserve">desk research, statistické zpracování dat, terénní šetření - rozhovory se zástupci ŘO, syntéza, </v>
      </c>
      <c r="M113" s="38" t="str">
        <f>[2]TE_NOK!M30</f>
        <v>únor</v>
      </c>
      <c r="N113" s="38">
        <f>[2]TE_NOK!N30</f>
        <v>2008</v>
      </c>
      <c r="O113" s="35" t="str">
        <f>[2]TE_NOK!O30</f>
        <v>březen</v>
      </c>
      <c r="P113" s="35">
        <f>[2]TE_NOK!P30</f>
        <v>2009</v>
      </c>
      <c r="Q113" s="37" t="str">
        <f>[2]TE_NOK!Q30</f>
        <v>RegioPartner, s.r.o.</v>
      </c>
      <c r="R113" s="27" t="str">
        <f>[2]TE_NOK!R30</f>
        <v>1 090 000,00</v>
      </c>
      <c r="S113" s="27">
        <f>[2]TE_NOK!S30</f>
        <v>698760</v>
      </c>
      <c r="T113" s="9" t="s">
        <v>48</v>
      </c>
      <c r="U113" s="51" t="s">
        <v>422</v>
      </c>
    </row>
    <row r="114" spans="1:21" ht="90" x14ac:dyDescent="0.25">
      <c r="A114" s="25" t="str">
        <f>[2]TE_NOK!A31</f>
        <v>5.</v>
      </c>
      <c r="B114" s="25" t="str">
        <f>[2]TE_NOK!B31</f>
        <v>MMR</v>
      </c>
      <c r="C114" s="25" t="s">
        <v>20</v>
      </c>
      <c r="D114" s="17" t="str">
        <f>[2]TE_NOK!D31</f>
        <v>Studie identifikující vhodné typy projektů v rámci jednotlivých OP pro aplikaci metody PPP na programové období 2007–2013</v>
      </c>
      <c r="E114" s="26" t="str">
        <f>[2]TE_NOK!E31</f>
        <v xml:space="preserve">Zmapování podmínek pro realizaci projektů PPP v ČR s využitím fondů EU a vytipování vhodných projektů s cílem posílit absorpční kapacitu ČR v oblasti PPP při čerpání dotací z fondů EU. </v>
      </c>
      <c r="F114" s="8" t="str">
        <f>[2]TE_NOK!F31</f>
        <v>ukončeno</v>
      </c>
      <c r="G114" s="25" t="str">
        <f>[2]TE_NOK!G31</f>
        <v>externí</v>
      </c>
      <c r="H114" s="25" t="str">
        <f>[2]TE_NOK!H31</f>
        <v>ad-hoc</v>
      </c>
      <c r="I114" s="8" t="str">
        <f>[2]TE_NOK!I31</f>
        <v>finanční nástroje</v>
      </c>
      <c r="J114" s="8" t="s">
        <v>24</v>
      </c>
      <c r="K114" s="8" t="str">
        <f>[2]TE_NOK!J31</f>
        <v>–</v>
      </c>
      <c r="L114" s="8" t="str">
        <f>[2]TE_NOK!K31</f>
        <v>analýza legislativního prostředí EU a ČR</v>
      </c>
      <c r="M114" s="16" t="str">
        <f>[2]TE_NOK!M31</f>
        <v>prosinec</v>
      </c>
      <c r="N114" s="16">
        <f>[2]TE_NOK!N31</f>
        <v>2008</v>
      </c>
      <c r="O114" s="25" t="str">
        <f>[2]TE_NOK!O31</f>
        <v>únor</v>
      </c>
      <c r="P114" s="25">
        <f>[2]TE_NOK!P31</f>
        <v>2009</v>
      </c>
      <c r="Q114" s="8" t="str">
        <f>[2]TE_NOK!Q31</f>
        <v>Deloitte Advisory s.r.o. ve spolupráci se společností Cautor Projects &amp; Advising a.s. a s advokátní kanceláří Havel&amp;Holásek.</v>
      </c>
      <c r="R114" s="27">
        <f>[2]TE_NOK!R31</f>
        <v>1900000</v>
      </c>
      <c r="S114" s="27">
        <f>[2]TE_NOK!S31</f>
        <v>1450000</v>
      </c>
      <c r="T114" s="9" t="s">
        <v>49</v>
      </c>
      <c r="U114" s="49" t="s">
        <v>422</v>
      </c>
    </row>
    <row r="115" spans="1:21" ht="75" x14ac:dyDescent="0.25">
      <c r="A115" s="25" t="str">
        <f>[2]TE_NOK!A33</f>
        <v>7.</v>
      </c>
      <c r="B115" s="25" t="str">
        <f>[2]TE_NOK!B33</f>
        <v>MMR</v>
      </c>
      <c r="C115" s="25" t="s">
        <v>20</v>
      </c>
      <c r="D115" s="17" t="str">
        <f>[2]TE_NOK!D33</f>
        <v>Vytvoření podkladů k závěrečným zprávám operačních programů (OP) a Jednotných programových dokumentů pro Cíl 2 a 3 (JPD) a Rámec podpory společenství (RPS) za programové období 2004–2006</v>
      </c>
      <c r="E115" s="26" t="str">
        <f>[2]TE_NOK!E33</f>
        <v>Vytvořit ucelené podklady, které budou složit k sestavení závěrečných zpráv operačních programů realizovaných v programovém období 2004–2006.</v>
      </c>
      <c r="F115" s="8" t="str">
        <f>[2]TE_NOK!F33</f>
        <v>ukončeno</v>
      </c>
      <c r="G115" s="25" t="str">
        <f>[2]TE_NOK!G33</f>
        <v>externí</v>
      </c>
      <c r="H115" s="25" t="str">
        <f>[2]TE_NOK!H33</f>
        <v>ex-post</v>
      </c>
      <c r="I115" s="8" t="str">
        <f>[2]TE_NOK!I33</f>
        <v>jiné</v>
      </c>
      <c r="J115" s="8" t="s">
        <v>26</v>
      </c>
      <c r="K115" s="8" t="str">
        <f>[2]TE_NOK!J33</f>
        <v>–</v>
      </c>
      <c r="L115" s="8" t="str">
        <f>[2]TE_NOK!K33</f>
        <v>kvantitativní a kvalitativní analýza</v>
      </c>
      <c r="M115" s="16" t="str">
        <f>[2]TE_NOK!M33</f>
        <v>únor</v>
      </c>
      <c r="N115" s="16">
        <f>[2]TE_NOK!N33</f>
        <v>2009</v>
      </c>
      <c r="O115" s="25" t="str">
        <f>[2]TE_NOK!O33</f>
        <v>září</v>
      </c>
      <c r="P115" s="25">
        <f>[2]TE_NOK!P33</f>
        <v>2009</v>
      </c>
      <c r="Q115" s="8" t="str">
        <f>[2]TE_NOK!Q33</f>
        <v>HOPE-E-S., v.o.s, divize EU Servis.cz</v>
      </c>
      <c r="R115" s="27">
        <f>[2]TE_NOK!R33</f>
        <v>3779000</v>
      </c>
      <c r="S115" s="27">
        <f>[2]TE_NOK!S33</f>
        <v>2900600</v>
      </c>
      <c r="T115" s="8" t="s">
        <v>51</v>
      </c>
      <c r="U115" s="49" t="s">
        <v>422</v>
      </c>
    </row>
    <row r="116" spans="1:21" ht="60" x14ac:dyDescent="0.25">
      <c r="A116" s="28" t="str">
        <f>[2]TE_NOK!A34</f>
        <v>8.</v>
      </c>
      <c r="B116" s="28" t="str">
        <f>[2]TE_NOK!B34</f>
        <v>MMR</v>
      </c>
      <c r="C116" s="28" t="s">
        <v>20</v>
      </c>
      <c r="D116" s="29" t="str">
        <f>[2]TE_NOK!D34</f>
        <v>Dopady finanční krize na implementaci operačních programů v programovacím období 2007–2013</v>
      </c>
      <c r="E116" s="26" t="str">
        <f>[2]TE_NOK!E34</f>
        <v>Zmapovat a vyhodnotit současnou situaci hospodářství ČR s ohledem na specifické dopady na jednotlivé regiony a jejich konkurenceschopnost. V případě negativního vlivu současné finanční, popř. hospodářské krize, navrhnout úpravy kohezní politiky/OP.</v>
      </c>
      <c r="F116" s="8" t="str">
        <f>[2]TE_NOK!F34</f>
        <v>ukončeno</v>
      </c>
      <c r="G116" s="25" t="str">
        <f>[2]TE_NOK!G34</f>
        <v>externí</v>
      </c>
      <c r="H116" s="25" t="str">
        <f>[2]TE_NOK!H34</f>
        <v>ad-hoc</v>
      </c>
      <c r="I116" s="8" t="str">
        <f>[2]TE_NOK!I34</f>
        <v>řízení a implementace</v>
      </c>
      <c r="J116" s="30" t="s">
        <v>27</v>
      </c>
      <c r="K116" s="8" t="str">
        <f>[2]TE_NOK!J34</f>
        <v>–</v>
      </c>
      <c r="L116" s="8" t="str">
        <f>[2]TE_NOK!K34</f>
        <v>statistická analýza dat, makroekonomické modelování</v>
      </c>
      <c r="M116" s="31" t="str">
        <f>[2]TE_NOK!M34</f>
        <v>březen</v>
      </c>
      <c r="N116" s="31">
        <f>[2]TE_NOK!N34</f>
        <v>2009</v>
      </c>
      <c r="O116" s="28" t="str">
        <f>[2]TE_NOK!O34</f>
        <v>květen</v>
      </c>
      <c r="P116" s="28">
        <f>[2]TE_NOK!P34</f>
        <v>2009</v>
      </c>
      <c r="Q116" s="30" t="str">
        <f>[2]TE_NOK!Q34</f>
        <v xml:space="preserve">EEIP, a.s. </v>
      </c>
      <c r="R116" s="27">
        <f>[2]TE_NOK!R34</f>
        <v>500000</v>
      </c>
      <c r="S116" s="27">
        <f>[2]TE_NOK!S34</f>
        <v>490000</v>
      </c>
      <c r="T116" s="9" t="s">
        <v>52</v>
      </c>
      <c r="U116" s="50" t="s">
        <v>422</v>
      </c>
    </row>
    <row r="117" spans="1:21" ht="135" x14ac:dyDescent="0.25">
      <c r="A117" s="25" t="str">
        <f>[2]TE_NOK!A36</f>
        <v>10.</v>
      </c>
      <c r="B117" s="25" t="str">
        <f>[2]TE_NOK!B36</f>
        <v>MMR</v>
      </c>
      <c r="C117" s="25" t="s">
        <v>20</v>
      </c>
      <c r="D117" s="17" t="str">
        <f>[2]TE_NOK!D36</f>
        <v>Vazby národní politiky ČR a relevantních strategických dokumentů ČR a EU se zaměřením na politiku HSÚS</v>
      </c>
      <c r="E117" s="32" t="str">
        <f>[2]TE_NOK!E36</f>
        <v>Shromáždit a analyzovat relevantní strategické dokumenty ČR a EU s vazbou na politiku HSÚS. Analýzy budou provedeny z hlediska jejich charakteru, zaměření cílů a prioritních os, jejich financování, časových rámců, systému pro jejich přípravu a realizaci, včetně odpovědných orgánů, jejich komplementarity a provázanosti a propojení na konkrétní realizační programy. Navrhnout strukturu sledovaných údajů a jejich vazeb pro zpracování databáze strategií a programů pro využití řídicími pracovníky při tvorbě, realizaci a vyhodnocování strategických a koncepčních materiálů, včetně návrhu způsobu jejich aktivní koordinace. Vytvořením tohoto nástroje napomoci zamezení duplicitám a překryvům, upozornit na „prázdná“ místa a nepokryté problémy, podpořit působení synergických efektů z různých programů, zvýšit průhlednost a celkovou efektivnost řízení.</v>
      </c>
      <c r="F117" s="8" t="str">
        <f>[2]TE_NOK!F36</f>
        <v>ukončeno</v>
      </c>
      <c r="G117" s="25" t="str">
        <f>[2]TE_NOK!G36</f>
        <v>externí</v>
      </c>
      <c r="H117" s="25" t="str">
        <f>[2]TE_NOK!H36</f>
        <v>ad-hoc</v>
      </c>
      <c r="I117" s="8" t="str">
        <f>[2]TE_NOK!I36</f>
        <v>jiné</v>
      </c>
      <c r="J117" s="8" t="s">
        <v>23</v>
      </c>
      <c r="K117" s="33" t="str">
        <f>[2]TE_NOK!J36</f>
        <v>–</v>
      </c>
      <c r="L117" s="8" t="str">
        <f>[2]TE_NOK!K36</f>
        <v>analýza dokumentů, terénní šetření, expertní posouzení, syntéza</v>
      </c>
      <c r="M117" s="16" t="str">
        <f>[2]TE_NOK!M36</f>
        <v>listopad</v>
      </c>
      <c r="N117" s="16">
        <f>[2]TE_NOK!N36</f>
        <v>2009</v>
      </c>
      <c r="O117" s="25" t="str">
        <f>[2]TE_NOK!O36</f>
        <v>květen</v>
      </c>
      <c r="P117" s="25">
        <f>[2]TE_NOK!P36</f>
        <v>2010</v>
      </c>
      <c r="Q117" s="8" t="str">
        <f>[2]TE_NOK!Q36</f>
        <v>QUARTUS spol. s r.o, Integra Consulting Services</v>
      </c>
      <c r="R117" s="34">
        <f>[2]TE_NOK!R36</f>
        <v>1200000</v>
      </c>
      <c r="S117" s="27">
        <f>[2]TE_NOK!S36</f>
        <v>1140000</v>
      </c>
      <c r="T117" s="8" t="s">
        <v>54</v>
      </c>
      <c r="U117" s="49" t="s">
        <v>422</v>
      </c>
    </row>
    <row r="118" spans="1:21" ht="195" x14ac:dyDescent="0.25">
      <c r="A118" s="35" t="str">
        <f>[2]TE_NOK!A37</f>
        <v>11.</v>
      </c>
      <c r="B118" s="35" t="str">
        <f>[2]TE_NOK!B37</f>
        <v>MMR</v>
      </c>
      <c r="C118" s="35" t="s">
        <v>20</v>
      </c>
      <c r="D118" s="36" t="str">
        <f>[2]TE_NOK!D37</f>
        <v>Čerpání finančních prostředků z fondů EU – řešení důsledků ekonomické krize a nalezení postupů urychlujících jejich čerpání</v>
      </c>
      <c r="E118" s="26" t="str">
        <f>[2]TE_NOK!E37</f>
        <v>Zhodnocení stavu čerpání finančních prostředků se zaměřením na vybrané cílové skupiny (tj. skupiny nejvíce postižené finanční krizí) a zpracování systémových opatření ke zmírnění dopadů finanční krize.</v>
      </c>
      <c r="F118" s="8" t="str">
        <f>[2]TE_NOK!F37</f>
        <v>ukončeno</v>
      </c>
      <c r="G118" s="25" t="str">
        <f>[2]TE_NOK!G37</f>
        <v>externí</v>
      </c>
      <c r="H118" s="25" t="str">
        <f>[2]TE_NOK!H37</f>
        <v>ad-hoc</v>
      </c>
      <c r="I118" s="8" t="str">
        <f>[2]TE_NOK!I37</f>
        <v>řízení a implementace</v>
      </c>
      <c r="J118" s="37" t="s">
        <v>28</v>
      </c>
      <c r="K118" s="8" t="str">
        <f>[2]TE_NOK!J37</f>
        <v>–</v>
      </c>
      <c r="L118" s="8" t="str">
        <f>[2]TE_NOK!K37</f>
        <v>desk research, terénní šetření, expertní posouzení a verifikace intervenční logiky a naplňování cílů (s ohledem na formativní fázi evaluace nešlo o zhodnocení naplňování cílů, ale o posouzení trendu = směřování k jejich naplňování)</v>
      </c>
      <c r="M118" s="38" t="str">
        <f>[2]TE_NOK!M37</f>
        <v>červen</v>
      </c>
      <c r="N118" s="38">
        <f>[2]TE_NOK!N37</f>
        <v>2009</v>
      </c>
      <c r="O118" s="35" t="str">
        <f>[2]TE_NOK!O37</f>
        <v>srpen</v>
      </c>
      <c r="P118" s="35">
        <f>[2]TE_NOK!P37</f>
        <v>2009</v>
      </c>
      <c r="Q118" s="37" t="str">
        <f>[2]TE_NOK!Q37</f>
        <v>Deloitte Advisory s.r.o.</v>
      </c>
      <c r="R118" s="27">
        <f>[2]TE_NOK!R37</f>
        <v>1950000</v>
      </c>
      <c r="S118" s="27">
        <f>[2]TE_NOK!S37</f>
        <v>1750000</v>
      </c>
      <c r="T118" s="9" t="s">
        <v>55</v>
      </c>
      <c r="U118" s="51" t="s">
        <v>422</v>
      </c>
    </row>
    <row r="119" spans="1:21" ht="90" x14ac:dyDescent="0.25">
      <c r="A119" s="25" t="str">
        <f>[2]TE_NOK!A38</f>
        <v>12.</v>
      </c>
      <c r="B119" s="25" t="str">
        <f>[2]TE_NOK!B38</f>
        <v>MMR</v>
      </c>
      <c r="C119" s="25" t="s">
        <v>20</v>
      </c>
      <c r="D119" s="17" t="str">
        <f>[2]TE_NOK!D38</f>
        <v>Proces evaluace v zemích Visegrádské čtyřky: evaluace politiky soudržnosti v České republice</v>
      </c>
      <c r="E119" s="26" t="str">
        <f>[2]TE_NOK!E38</f>
        <v>Popis vývoje a stavu procesu hodnocení politiky soudržnosti v České republice za období 2004–2008</v>
      </c>
      <c r="F119" s="8" t="str">
        <f>[2]TE_NOK!F38</f>
        <v>ukončeno</v>
      </c>
      <c r="G119" s="25" t="str">
        <f>[2]TE_NOK!G38</f>
        <v>externí</v>
      </c>
      <c r="H119" s="25" t="str">
        <f>[2]TE_NOK!H38</f>
        <v>ad-hoc</v>
      </c>
      <c r="I119" s="8" t="str">
        <f>[2]TE_NOK!I38</f>
        <v>řízení a implementace</v>
      </c>
      <c r="J119" s="8" t="s">
        <v>29</v>
      </c>
      <c r="K119" s="8" t="str">
        <f>[2]TE_NOK!J38</f>
        <v>–</v>
      </c>
      <c r="L119" s="8" t="str">
        <f>[2]TE_NOK!K38</f>
        <v>analýza dokumentů, expertní posouzení, tvorba databáze, zanesení dokumentů, zajištění technických funkcí databáze</v>
      </c>
      <c r="M119" s="16" t="str">
        <f>[2]TE_NOK!M38</f>
        <v>červen</v>
      </c>
      <c r="N119" s="16">
        <f>[2]TE_NOK!N38</f>
        <v>2009</v>
      </c>
      <c r="O119" s="25" t="str">
        <f>[2]TE_NOK!O38</f>
        <v>prosinec</v>
      </c>
      <c r="P119" s="25">
        <f>[2]TE_NOK!P38</f>
        <v>2009</v>
      </c>
      <c r="Q119" s="8" t="str">
        <f>[2]TE_NOK!Q38</f>
        <v>Evasco s.r.o.</v>
      </c>
      <c r="R119" s="27">
        <f>[2]TE_NOK!R38</f>
        <v>168067</v>
      </c>
      <c r="S119" s="27">
        <f>[2]TE_NOK!S38</f>
        <v>168067</v>
      </c>
      <c r="T119" s="9" t="s">
        <v>56</v>
      </c>
      <c r="U119" s="49" t="s">
        <v>422</v>
      </c>
    </row>
    <row r="120" spans="1:21" ht="60" x14ac:dyDescent="0.25">
      <c r="A120" s="25" t="str">
        <f>[2]TE_NOK!A40</f>
        <v>14.</v>
      </c>
      <c r="B120" s="25" t="str">
        <f>[2]TE_NOK!B40</f>
        <v>MMR</v>
      </c>
      <c r="C120" s="25" t="s">
        <v>20</v>
      </c>
      <c r="D120" s="17" t="str">
        <f>[2]TE_NOK!D40</f>
        <v>Vstupní analýza pro budování absorpční kapacity</v>
      </c>
      <c r="E120" s="26" t="str">
        <f>[2]TE_NOK!E40</f>
        <v>Identifikace problematických oblastí při realizaci projektů v rámci politiky hospodářské a sociální soudržnosti v ČR</v>
      </c>
      <c r="F120" s="8" t="str">
        <f>[2]TE_NOK!F40</f>
        <v>ukončeno</v>
      </c>
      <c r="G120" s="25" t="str">
        <f>[2]TE_NOK!G40</f>
        <v>externí</v>
      </c>
      <c r="H120" s="25" t="str">
        <f>[2]TE_NOK!H40</f>
        <v>ad-hoc</v>
      </c>
      <c r="I120" s="8" t="str">
        <f>[2]TE_NOK!I40</f>
        <v>absorpční kapacita</v>
      </c>
      <c r="J120" s="8" t="s">
        <v>24</v>
      </c>
      <c r="K120" s="8" t="str">
        <f>[2]TE_NOK!J40</f>
        <v>–</v>
      </c>
      <c r="L120" s="8" t="str">
        <f>[2]TE_NOK!K40</f>
        <v>desk research, terénní šetření, vytvoření metodiky</v>
      </c>
      <c r="M120" s="16" t="str">
        <f>[2]TE_NOK!M40</f>
        <v>srpen</v>
      </c>
      <c r="N120" s="16">
        <f>[2]TE_NOK!N40</f>
        <v>2009</v>
      </c>
      <c r="O120" s="25" t="str">
        <f>[2]TE_NOK!O40</f>
        <v>říjen</v>
      </c>
      <c r="P120" s="25">
        <f>[2]TE_NOK!P40</f>
        <v>2009</v>
      </c>
      <c r="Q120" s="8" t="str">
        <f>[2]TE_NOK!Q40</f>
        <v>IREAS centrum, s.r.o.</v>
      </c>
      <c r="R120" s="27">
        <f>[2]TE_NOK!R40</f>
        <v>1950000</v>
      </c>
      <c r="S120" s="27">
        <f>[2]TE_NOK!S40</f>
        <v>985000</v>
      </c>
      <c r="T120" s="9" t="s">
        <v>58</v>
      </c>
      <c r="U120" s="49" t="s">
        <v>422</v>
      </c>
    </row>
    <row r="121" spans="1:21" ht="60" x14ac:dyDescent="0.25">
      <c r="A121" s="25" t="str">
        <f>[2]TE_NOK!A41</f>
        <v>15.</v>
      </c>
      <c r="B121" s="25" t="str">
        <f>[2]TE_NOK!B41</f>
        <v>MMR</v>
      </c>
      <c r="C121" s="25" t="s">
        <v>20</v>
      </c>
      <c r="D121" s="17" t="str">
        <f>[2]TE_NOK!D41</f>
        <v>Zkušenosti z programového období 2004–2006, Výroční zprávy EUD a NKÚ za rok 2008, zkušenosti ostatních států V4</v>
      </c>
      <c r="E121" s="26" t="str">
        <f>[2]TE_NOK!E41</f>
        <v>Analýzy shrnující zkušenosti s auditní problematikou v programovém období 2004–2006 byla zpracován a za účelem předání zkušeností řídícím orgánům programového období 2007–2013.</v>
      </c>
      <c r="F121" s="8" t="str">
        <f>[2]TE_NOK!F41</f>
        <v>ukončeno</v>
      </c>
      <c r="G121" s="25" t="str">
        <f>[2]TE_NOK!G41</f>
        <v>interní</v>
      </c>
      <c r="H121" s="25" t="str">
        <f>[2]TE_NOK!H41</f>
        <v>ad-hoc</v>
      </c>
      <c r="I121" s="8" t="str">
        <f>[2]TE_NOK!I41</f>
        <v>nesrovnalosti</v>
      </c>
      <c r="J121" s="8" t="s">
        <v>29</v>
      </c>
      <c r="K121" s="8" t="str">
        <f>[2]TE_NOK!J41</f>
        <v>–</v>
      </c>
      <c r="L121" s="8" t="str">
        <f>[2]TE_NOK!K41</f>
        <v>desk research</v>
      </c>
      <c r="M121" s="16" t="str">
        <f>[2]TE_NOK!M41</f>
        <v>listopad</v>
      </c>
      <c r="N121" s="16">
        <f>[2]TE_NOK!N41</f>
        <v>2009</v>
      </c>
      <c r="O121" s="25" t="str">
        <f>[2]TE_NOK!O41</f>
        <v>prosinec</v>
      </c>
      <c r="P121" s="25">
        <f>[2]TE_NOK!P41</f>
        <v>2009</v>
      </c>
      <c r="Q121" s="8" t="str">
        <f>[2]TE_NOK!Q41</f>
        <v>interní analýza, podklad pro ŘKV</v>
      </c>
      <c r="R121" s="27">
        <f>[2]TE_NOK!R41</f>
        <v>0</v>
      </c>
      <c r="S121" s="27">
        <f>[2]TE_NOK!S41</f>
        <v>0</v>
      </c>
      <c r="T121" s="9" t="s">
        <v>59</v>
      </c>
      <c r="U121" s="49" t="s">
        <v>422</v>
      </c>
    </row>
    <row r="122" spans="1:21" ht="75" x14ac:dyDescent="0.25">
      <c r="A122" s="28" t="str">
        <f>[2]TE_NOK!A42</f>
        <v>16.</v>
      </c>
      <c r="B122" s="28" t="str">
        <f>[2]TE_NOK!B42</f>
        <v>MMR</v>
      </c>
      <c r="C122" s="28" t="s">
        <v>20</v>
      </c>
      <c r="D122" s="29" t="str">
        <f>[2]TE_NOK!D42</f>
        <v>Analýza výsledků auditů provedených Evropskou komisí zaměřených na programy financované z evropských fondů v programovém období 2004–2006</v>
      </c>
      <c r="E122" s="26" t="str">
        <f>[2]TE_NOK!E42</f>
        <v>Analýza výsledků vybraných auditů provedených Evropskou komisí v průběhu programového období 2004–2006 a formulace doporučení pro řídící orgány v rámci programového období 2007–2013</v>
      </c>
      <c r="F122" s="8" t="str">
        <f>[2]TE_NOK!F42</f>
        <v>ukončeno</v>
      </c>
      <c r="G122" s="25" t="str">
        <f>[2]TE_NOK!G42</f>
        <v>externí</v>
      </c>
      <c r="H122" s="25" t="str">
        <f>[2]TE_NOK!H42</f>
        <v>ex-post</v>
      </c>
      <c r="I122" s="8" t="str">
        <f>[2]TE_NOK!I42</f>
        <v>nesrovnalosti</v>
      </c>
      <c r="J122" s="30" t="s">
        <v>29</v>
      </c>
      <c r="K122" s="8" t="str">
        <f>[2]TE_NOK!J42</f>
        <v>–</v>
      </c>
      <c r="L122" s="8" t="str">
        <f>[2]TE_NOK!K42</f>
        <v>desk research</v>
      </c>
      <c r="M122" s="31" t="str">
        <f>[2]TE_NOK!M42</f>
        <v>listopad</v>
      </c>
      <c r="N122" s="31">
        <f>[2]TE_NOK!N42</f>
        <v>2009</v>
      </c>
      <c r="O122" s="28" t="str">
        <f>[2]TE_NOK!O42</f>
        <v>listopad</v>
      </c>
      <c r="P122" s="28">
        <f>[2]TE_NOK!P42</f>
        <v>2009</v>
      </c>
      <c r="Q122" s="30" t="str">
        <f>[2]TE_NOK!Q42</f>
        <v>PricewaterhouseCoopers Česká republika, s.r.o.</v>
      </c>
      <c r="R122" s="27">
        <f>[2]TE_NOK!R42</f>
        <v>200000</v>
      </c>
      <c r="S122" s="27">
        <f>[2]TE_NOK!S42</f>
        <v>193000</v>
      </c>
      <c r="T122" s="9" t="s">
        <v>60</v>
      </c>
      <c r="U122" s="50" t="s">
        <v>422</v>
      </c>
    </row>
    <row r="123" spans="1:21" ht="180" x14ac:dyDescent="0.25">
      <c r="A123" s="25" t="str">
        <f>[2]TE_NOK!A43</f>
        <v>17.</v>
      </c>
      <c r="B123" s="25" t="str">
        <f>[2]TE_NOK!B43</f>
        <v>MMR</v>
      </c>
      <c r="C123" s="25" t="s">
        <v>20</v>
      </c>
      <c r="D123" s="17" t="str">
        <f>[2]TE_NOK!D43</f>
        <v>Strategická zpráva ČR 2009</v>
      </c>
      <c r="E123" s="32" t="str">
        <f>[2]TE_NOK!E43</f>
        <v>Strategická zpráva České republiky 2009 má za úkol přinést Evropské komisi aktuální informace o průběhu čerpání prostředků ze strukturálních fondů (SF) v ČR a provést zhodnocení příspěvku OP a NSRR k vytyčeným cílům za období od schválení NSRR/OP do 30. 9. 2009. Strategická zpráva ČR 2009 má rovněž přinést návrhy případných změn v nastavení cílových hodnot či ve způsobu jejich dosažení vzhledem k zjištěným dopadům finanční krize na čerpání prostředků ze SF.</v>
      </c>
      <c r="F123" s="8" t="str">
        <f>[2]TE_NOK!F43</f>
        <v>ukončeno</v>
      </c>
      <c r="G123" s="25" t="str">
        <f>[2]TE_NOK!G43</f>
        <v>externí</v>
      </c>
      <c r="H123" s="25" t="str">
        <f>[2]TE_NOK!H43</f>
        <v>on-going</v>
      </c>
      <c r="I123" s="8" t="str">
        <f>[2]TE_NOK!I43</f>
        <v>řízení a implementace</v>
      </c>
      <c r="J123" s="8" t="s">
        <v>28</v>
      </c>
      <c r="K123" s="33" t="str">
        <f>[2]TE_NOK!J43</f>
        <v>jiné</v>
      </c>
      <c r="L123" s="8" t="str">
        <f>[2]TE_NOK!K43</f>
        <v>socio ekonomická analýza, benchmarking, analýza regionální konkurenceschopnosti, terénní šetření, řízené individuální rozhovory, analýza dat, makroekonomická analýza, příklady dobré praxe</v>
      </c>
      <c r="M123" s="16" t="str">
        <f>[2]TE_NOK!M43</f>
        <v>červen</v>
      </c>
      <c r="N123" s="16">
        <f>[2]TE_NOK!N43</f>
        <v>2009</v>
      </c>
      <c r="O123" s="25" t="str">
        <f>[2]TE_NOK!O43</f>
        <v>prosinec</v>
      </c>
      <c r="P123" s="25">
        <f>[2]TE_NOK!P43</f>
        <v>2009</v>
      </c>
      <c r="Q123" s="8" t="str">
        <f>[2]TE_NOK!Q43</f>
        <v>Berman Group - služby ekonomického rozvoje, spol. s r.o.</v>
      </c>
      <c r="R123" s="34">
        <f>[2]TE_NOK!R43</f>
        <v>2000000</v>
      </c>
      <c r="S123" s="27">
        <f>[2]TE_NOK!S43</f>
        <v>1750000</v>
      </c>
      <c r="T123" s="9" t="s">
        <v>61</v>
      </c>
      <c r="U123" s="49" t="s">
        <v>422</v>
      </c>
    </row>
    <row r="124" spans="1:21" ht="75" x14ac:dyDescent="0.25">
      <c r="A124" s="35" t="str">
        <f>[2]TE_NOK!A44</f>
        <v>18.</v>
      </c>
      <c r="B124" s="35" t="str">
        <f>[2]TE_NOK!B44</f>
        <v>MMR</v>
      </c>
      <c r="C124" s="35" t="s">
        <v>20</v>
      </c>
      <c r="D124" s="36" t="str">
        <f>[2]TE_NOK!D44</f>
        <v>Zajištění expertní podpory v rámci aktivit MMR – řešení problémových okruhů legislativy při řízení a čerpání fondů a promítnutí změn do právního rámce</v>
      </c>
      <c r="E124" s="26" t="str">
        <f>[2]TE_NOK!E44</f>
        <v>Identifikace problémových okruhů, které nejvíce komplikují snadný proces čerpání finančních prostředků z fondů EU. V návaznosti na tyto problémové okruhy navržení vhodných nástrojů pro jejich odstranění či zmírnění jejich dopadu.</v>
      </c>
      <c r="F124" s="8" t="str">
        <f>[2]TE_NOK!F44</f>
        <v>ukončeno</v>
      </c>
      <c r="G124" s="25" t="str">
        <f>[2]TE_NOK!G44</f>
        <v>externí</v>
      </c>
      <c r="H124" s="25" t="str">
        <f>[2]TE_NOK!H44</f>
        <v>ad-hoc</v>
      </c>
      <c r="I124" s="8" t="str">
        <f>[2]TE_NOK!I44</f>
        <v>řízení a implementace</v>
      </c>
      <c r="J124" s="37" t="s">
        <v>31</v>
      </c>
      <c r="K124" s="8" t="str">
        <f>[2]TE_NOK!J44</f>
        <v>–</v>
      </c>
      <c r="L124" s="8" t="str">
        <f>[2]TE_NOK!K44</f>
        <v>analýza problémových okruhů, navržení vhodných nástrojů a opatření</v>
      </c>
      <c r="M124" s="38" t="str">
        <f>[2]TE_NOK!M44</f>
        <v>únor</v>
      </c>
      <c r="N124" s="38">
        <f>[2]TE_NOK!N44</f>
        <v>2010</v>
      </c>
      <c r="O124" s="35" t="str">
        <f>[2]TE_NOK!O44</f>
        <v>březen</v>
      </c>
      <c r="P124" s="35">
        <f>[2]TE_NOK!P44</f>
        <v>2010</v>
      </c>
      <c r="Q124" s="37" t="str">
        <f>[2]TE_NOK!Q44</f>
        <v>Deloitte Advisory s.r.o.</v>
      </c>
      <c r="R124" s="27">
        <f>[2]TE_NOK!R44</f>
        <v>1000000</v>
      </c>
      <c r="S124" s="27">
        <f>[2]TE_NOK!S44</f>
        <v>998319</v>
      </c>
      <c r="T124" s="9" t="s">
        <v>62</v>
      </c>
      <c r="U124" s="51" t="s">
        <v>422</v>
      </c>
    </row>
    <row r="125" spans="1:21" ht="60" x14ac:dyDescent="0.25">
      <c r="A125" s="25" t="str">
        <f>[2]TE_NOK!A45</f>
        <v>19.</v>
      </c>
      <c r="B125" s="25" t="str">
        <f>[2]TE_NOK!B45</f>
        <v>MMR</v>
      </c>
      <c r="C125" s="25" t="s">
        <v>20</v>
      </c>
      <c r="D125" s="17" t="str">
        <f>[2]TE_NOK!D45</f>
        <v>Odborný podklad k tématu "Udržitelnost / Stálost operací"</v>
      </c>
      <c r="E125" s="26" t="str">
        <f>[2]TE_NOK!E45</f>
        <v>Interpretace požadavků příslušného článku obecného nařízení ke strukturálním fondům, jejich promítnutí do metodických dokumentů a závazků příjemce podpory v rámci jednotlivých OP; praktické zkušenosti s plněním těchto závazků a vymáhání sankcí.</v>
      </c>
      <c r="F125" s="8" t="str">
        <f>[2]TE_NOK!F45</f>
        <v>ukončeno</v>
      </c>
      <c r="G125" s="25" t="str">
        <f>[2]TE_NOK!G45</f>
        <v>externí</v>
      </c>
      <c r="H125" s="25" t="str">
        <f>[2]TE_NOK!H45</f>
        <v>ad-hoc</v>
      </c>
      <c r="I125" s="8" t="str">
        <f>[2]TE_NOK!I45</f>
        <v>udržitelnost</v>
      </c>
      <c r="J125" s="8" t="s">
        <v>22</v>
      </c>
      <c r="K125" s="8" t="str">
        <f>[2]TE_NOK!J45</f>
        <v>–</v>
      </c>
      <c r="L125" s="8" t="str">
        <f>[2]TE_NOK!K45</f>
        <v>terénní šetření, legislativa EU a ČR, prováděcí/metodické dokumenty OP</v>
      </c>
      <c r="M125" s="16" t="str">
        <f>[2]TE_NOK!M45</f>
        <v>únor</v>
      </c>
      <c r="N125" s="16">
        <f>[2]TE_NOK!N45</f>
        <v>2010</v>
      </c>
      <c r="O125" s="25" t="str">
        <f>[2]TE_NOK!O45</f>
        <v>únor</v>
      </c>
      <c r="P125" s="25">
        <f>[2]TE_NOK!P45</f>
        <v>2010</v>
      </c>
      <c r="Q125" s="8" t="str">
        <f>[2]TE_NOK!Q45</f>
        <v>REDECo spol. s r.o.</v>
      </c>
      <c r="R125" s="27">
        <f>[2]TE_NOK!R45</f>
        <v>200000</v>
      </c>
      <c r="S125" s="27">
        <f>[2]TE_NOK!S45</f>
        <v>200000</v>
      </c>
      <c r="T125" s="9" t="s">
        <v>63</v>
      </c>
      <c r="U125" s="49" t="s">
        <v>422</v>
      </c>
    </row>
    <row r="126" spans="1:21" ht="135" x14ac:dyDescent="0.25">
      <c r="A126" s="28" t="str">
        <f>[2]TE_NOK!A46</f>
        <v>20.</v>
      </c>
      <c r="B126" s="28" t="str">
        <f>[2]TE_NOK!B46</f>
        <v>MMR</v>
      </c>
      <c r="C126" s="28" t="s">
        <v>20</v>
      </c>
      <c r="D126" s="29" t="str">
        <f>[2]TE_NOK!D46</f>
        <v>Analýza absorpční kapacity vybraných operačních programů vzhledem k míře rizika nevyčerpání alokace</v>
      </c>
      <c r="E126" s="26" t="str">
        <f>[2]TE_NOK!E46</f>
        <v>Analýza absorpční kapacity vybraných operačních programů, které byly z pohledu využívání finančních prostředků dle údajů ke konci roku 2009 vyhodnoceny jako nejvíce rizikové – a to na úrovni oblastí podpory, prioritních os a celého programu.</v>
      </c>
      <c r="F126" s="8" t="str">
        <f>[2]TE_NOK!F46</f>
        <v>ukončeno</v>
      </c>
      <c r="G126" s="25" t="str">
        <f>[2]TE_NOK!G46</f>
        <v>externí</v>
      </c>
      <c r="H126" s="25" t="str">
        <f>[2]TE_NOK!H46</f>
        <v>ad-hoc</v>
      </c>
      <c r="I126" s="8" t="str">
        <f>[2]TE_NOK!I46</f>
        <v>absorpční kapacita</v>
      </c>
      <c r="J126" s="30" t="s">
        <v>24</v>
      </c>
      <c r="K126" s="8" t="str">
        <f>[2]TE_NOK!J46</f>
        <v>–</v>
      </c>
      <c r="L126" s="8" t="str">
        <f>[2]TE_NOK!K46</f>
        <v>finanční a věcná analýza</v>
      </c>
      <c r="M126" s="31" t="str">
        <f>[2]TE_NOK!M46</f>
        <v>leden</v>
      </c>
      <c r="N126" s="31">
        <f>[2]TE_NOK!N46</f>
        <v>2010</v>
      </c>
      <c r="O126" s="28" t="str">
        <f>[2]TE_NOK!O46</f>
        <v>únor</v>
      </c>
      <c r="P126" s="28">
        <f>[2]TE_NOK!P46</f>
        <v>2010</v>
      </c>
      <c r="Q126" s="30" t="str">
        <f>[2]TE_NOK!Q46</f>
        <v>PricewaterhouseCoopers Česká republika, s.r.o.</v>
      </c>
      <c r="R126" s="27">
        <f>[2]TE_NOK!R46</f>
        <v>950000</v>
      </c>
      <c r="S126" s="27">
        <f>[2]TE_NOK!S46</f>
        <v>670000</v>
      </c>
      <c r="T126" s="9" t="s">
        <v>64</v>
      </c>
      <c r="U126" s="50" t="s">
        <v>422</v>
      </c>
    </row>
    <row r="127" spans="1:21" ht="105" x14ac:dyDescent="0.25">
      <c r="A127" s="25" t="str">
        <f>[2]TE_NOK!A47</f>
        <v>21.</v>
      </c>
      <c r="B127" s="25" t="str">
        <f>[2]TE_NOK!B47</f>
        <v>MMR</v>
      </c>
      <c r="C127" s="25" t="s">
        <v>20</v>
      </c>
      <c r="D127" s="17" t="str">
        <f>[2]TE_NOK!D47</f>
        <v>Doporučení změn vedoucích k usnadnění přístupu k bankovním úvěrům a jiným finančním produktům určených na předfinancování a spolufinancování projektů z fondů EU</v>
      </c>
      <c r="E127" s="32" t="str">
        <f>[2]TE_NOK!E47</f>
        <v>Analýza na základě identifikace klíčových důvodů, které snižují ochotu a schopnost bank na financování a dofinancování EU projektů a navržení mechanismu, který omezí rizika pro poskytování úvěrů. Součástí analýzy bude i zhodnocení postupů a zkušeností žadatelů realizujících projekty s přístupem bank k získání potřebných zdrojů. Bude provedena i dopadová analýza navrhovaných doporučení v kontextu „best practice“ technik standardně aplikovaných v oblasti financování a dofinancování EU projektů a zhodnoceny synergie navrhovaných doporučení s relevantními legislativními i nelegislativními opatřeními na úrovni Evropské unie.</v>
      </c>
      <c r="F127" s="8" t="str">
        <f>[2]TE_NOK!F47</f>
        <v>ukončeno</v>
      </c>
      <c r="G127" s="25" t="str">
        <f>[2]TE_NOK!G47</f>
        <v>externí</v>
      </c>
      <c r="H127" s="25" t="str">
        <f>[2]TE_NOK!H47</f>
        <v>ad-hoc</v>
      </c>
      <c r="I127" s="8" t="str">
        <f>[2]TE_NOK!I47</f>
        <v>řízení a implementace</v>
      </c>
      <c r="J127" s="8" t="s">
        <v>22</v>
      </c>
      <c r="K127" s="33" t="str">
        <f>[2]TE_NOK!J47</f>
        <v>–</v>
      </c>
      <c r="L127" s="8" t="str">
        <f>[2]TE_NOK!K47</f>
        <v>desk research, terenní šetření</v>
      </c>
      <c r="M127" s="16" t="str">
        <f>[2]TE_NOK!M47</f>
        <v>březen</v>
      </c>
      <c r="N127" s="16">
        <f>[2]TE_NOK!N47</f>
        <v>2010</v>
      </c>
      <c r="O127" s="25" t="str">
        <f>[2]TE_NOK!O47</f>
        <v>září</v>
      </c>
      <c r="P127" s="25">
        <f>[2]TE_NOK!P47</f>
        <v>2010</v>
      </c>
      <c r="Q127" s="8" t="str">
        <f>[2]TE_NOK!Q47</f>
        <v>Facility Innovations s.r.o.</v>
      </c>
      <c r="R127" s="34">
        <f>[2]TE_NOK!R47</f>
        <v>1300000</v>
      </c>
      <c r="S127" s="27">
        <f>[2]TE_NOK!S47</f>
        <v>660000</v>
      </c>
      <c r="T127" s="9" t="s">
        <v>65</v>
      </c>
      <c r="U127" s="49" t="s">
        <v>422</v>
      </c>
    </row>
    <row r="128" spans="1:21" ht="90" x14ac:dyDescent="0.25">
      <c r="A128" s="25" t="str">
        <f>[2]TE_NOK!A48</f>
        <v>22.</v>
      </c>
      <c r="B128" s="25" t="str">
        <f>[2]TE_NOK!B48</f>
        <v>MMR</v>
      </c>
      <c r="C128" s="25" t="s">
        <v>20</v>
      </c>
      <c r="D128" s="17" t="str">
        <f>[2]TE_NOK!D48</f>
        <v>Návrhy možných revizí operačních programů – vládní materiál z dubna 2010</v>
      </c>
      <c r="E128" s="32" t="str">
        <f>[2]TE_NOK!E48</f>
        <v>Na základě usnesení vlády ze dne 14. prosince 2009 č. 1540 v bodě II. 2. bylo uloženo ministru pro místní rozvoj zpracovat ve spolupráci s řídícími orgány jednotlivých operačních programů a vládě předložit a) evaluaci dosud vyhlášených výzev v operačních programech, b) analýzu operačních programů včetně návrhu možných revizí operačních programů. V souladu s tímto požadavkem byly vytvořeny dva níže uvedené dokumenty a dne 19. dubna 2010 byly projednány vládou. K materiálům bylo přijato usnesení vlády č. 295/2010.</v>
      </c>
      <c r="F128" s="8" t="str">
        <f>[2]TE_NOK!F48</f>
        <v>ukončeno</v>
      </c>
      <c r="G128" s="25" t="str">
        <f>[2]TE_NOK!G48</f>
        <v>interní</v>
      </c>
      <c r="H128" s="25" t="str">
        <f>[2]TE_NOK!H48</f>
        <v>ad-hoc</v>
      </c>
      <c r="I128" s="8" t="str">
        <f>[2]TE_NOK!I48</f>
        <v>řízení a implementace</v>
      </c>
      <c r="J128" s="8" t="s">
        <v>32</v>
      </c>
      <c r="K128" s="33" t="str">
        <f>[2]TE_NOK!J48</f>
        <v>–</v>
      </c>
      <c r="L128" s="8" t="str">
        <f>[2]TE_NOK!K48</f>
        <v>–</v>
      </c>
      <c r="M128" s="16" t="str">
        <f>[2]TE_NOK!M48</f>
        <v>leden</v>
      </c>
      <c r="N128" s="16">
        <f>[2]TE_NOK!N48</f>
        <v>2010</v>
      </c>
      <c r="O128" s="25" t="str">
        <f>[2]TE_NOK!O48</f>
        <v>duben</v>
      </c>
      <c r="P128" s="25">
        <f>[2]TE_NOK!P48</f>
        <v>2010</v>
      </c>
      <c r="Q128" s="8" t="str">
        <f>[2]TE_NOK!Q48</f>
        <v>interní analýza</v>
      </c>
      <c r="R128" s="34">
        <f>[2]TE_NOK!R48</f>
        <v>0</v>
      </c>
      <c r="S128" s="27">
        <f>[2]TE_NOK!S48</f>
        <v>0</v>
      </c>
      <c r="T128" s="9" t="s">
        <v>66</v>
      </c>
      <c r="U128" s="49" t="s">
        <v>422</v>
      </c>
    </row>
    <row r="129" spans="1:21" ht="150" x14ac:dyDescent="0.25">
      <c r="A129" s="35" t="str">
        <f>[2]TE_NOK!A49</f>
        <v>23.</v>
      </c>
      <c r="B129" s="35" t="str">
        <f>[2]TE_NOK!B49</f>
        <v>MMR</v>
      </c>
      <c r="C129" s="35" t="s">
        <v>20</v>
      </c>
      <c r="D129" s="36" t="str">
        <f>[2]TE_NOK!D49</f>
        <v>Analýzy socioekonomického rozvoje kraje se specifikací potřeb po roce 2013 z hlediska kohezní politiky</v>
      </c>
      <c r="E129" s="26" t="str">
        <f>[2]TE_NOK!E49</f>
        <v>Předmětem zakázky  je zpracování 14 dílčích socioekonomických analýz budoucího rozvoje jednotlivých krajů se specifikací potenciálních potřeb po roce 2013 z hlediska kohezní politiky. 
V rámci analýz bude vyhodnocena základní charakteristika kraje, stav a odhad trendů ve vývoji některých, pro kohezní politiku významných, indikátorů na základě relevantních aktuálních statistických dat (ČSÚ), zhodnocení dosavadních dopadů intervencí kohezní politiky a nastavení programových dokumentů z hlediska naplňování priorit a pokrytí současných potřeb. Současně budou rámcově identifikovány budoucí potřeby a definovány obecné rozvojové priority s příslušným odůvodněním. Důvodem realizace zadávacího řízení je zajištění identifikace potenciálních potřeb krajů po roce 2013 financovatelných z prostředků kohezní politiky a jejich využití pro potřeby pravidelné aktualizace Rámcové pozice ČR k budoucí kohezní politice EU.</v>
      </c>
      <c r="F129" s="8" t="str">
        <f>[2]TE_NOK!F49</f>
        <v>ukončeno</v>
      </c>
      <c r="G129" s="25" t="str">
        <f>[2]TE_NOK!G49</f>
        <v>externí</v>
      </c>
      <c r="H129" s="25" t="str">
        <f>[2]TE_NOK!H49</f>
        <v>ad-hoc</v>
      </c>
      <c r="I129" s="8" t="str">
        <f>[2]TE_NOK!I49</f>
        <v>2014+</v>
      </c>
      <c r="J129" s="37" t="s">
        <v>26</v>
      </c>
      <c r="K129" s="8" t="str">
        <f>[2]TE_NOK!J49</f>
        <v>–</v>
      </c>
      <c r="L129" s="8" t="str">
        <f>[2]TE_NOK!K49</f>
        <v>SWOT analýza</v>
      </c>
      <c r="M129" s="38" t="str">
        <f>[2]TE_NOK!M49</f>
        <v>květen</v>
      </c>
      <c r="N129" s="38">
        <f>[2]TE_NOK!N49</f>
        <v>2010</v>
      </c>
      <c r="O129" s="35" t="str">
        <f>[2]TE_NOK!O49</f>
        <v>srpen</v>
      </c>
      <c r="P129" s="35">
        <f>[2]TE_NOK!P49</f>
        <v>2010</v>
      </c>
      <c r="Q129" s="37" t="str">
        <f>[2]TE_NOK!Q49</f>
        <v>realizováno prostřednictvím 12 firem</v>
      </c>
      <c r="R129" s="27">
        <f>[2]TE_NOK!R49</f>
        <v>1960000</v>
      </c>
      <c r="S129" s="27">
        <f>[2]TE_NOK!S49</f>
        <v>1421310</v>
      </c>
      <c r="T129" s="8" t="s">
        <v>67</v>
      </c>
      <c r="U129" s="51" t="s">
        <v>422</v>
      </c>
    </row>
    <row r="130" spans="1:21" ht="75" x14ac:dyDescent="0.25">
      <c r="A130" s="25" t="str">
        <f>[2]TE_NOK!A50</f>
        <v>24.</v>
      </c>
      <c r="B130" s="25" t="str">
        <f>[2]TE_NOK!B50</f>
        <v>MMR</v>
      </c>
      <c r="C130" s="25" t="s">
        <v>20</v>
      </c>
      <c r="D130" s="17" t="str">
        <f>[2]TE_NOK!D50</f>
        <v>Evaluace a optimalizace nastavení systému hodnocení projektů operačních programů v programovém období 2007–2013</v>
      </c>
      <c r="E130" s="26" t="str">
        <f>[2]TE_NOK!E50</f>
        <v xml:space="preserve">Cílem projektu je na základě komplexní analýzy hodnotícího procesu výběru projektů operačních programů v rámcovém období 2007–2013 identifikovat klíčové problémy, které se vyskytují v procesu hodnocení projektů, a navrhnout opatření k jejich odstranění či zmírnění. </v>
      </c>
      <c r="F130" s="8" t="str">
        <f>[2]TE_NOK!F50</f>
        <v>ukončeno</v>
      </c>
      <c r="G130" s="25" t="str">
        <f>[2]TE_NOK!G50</f>
        <v>externí</v>
      </c>
      <c r="H130" s="25" t="str">
        <f>[2]TE_NOK!H50</f>
        <v>ad-hoc</v>
      </c>
      <c r="I130" s="8" t="str">
        <f>[2]TE_NOK!I50</f>
        <v>řízení a implementace</v>
      </c>
      <c r="J130" s="8" t="s">
        <v>31</v>
      </c>
      <c r="K130" s="8" t="str">
        <f>[2]TE_NOK!J50</f>
        <v>–</v>
      </c>
      <c r="L130" s="8" t="str">
        <f>[2]TE_NOK!K50</f>
        <v xml:space="preserve">Analýzy, terénní šetření (individuální rozhovory, dotazníkové šetření), </v>
      </c>
      <c r="M130" s="16" t="str">
        <f>[2]TE_NOK!M50</f>
        <v>březen</v>
      </c>
      <c r="N130" s="16">
        <f>[2]TE_NOK!N50</f>
        <v>2010</v>
      </c>
      <c r="O130" s="25" t="str">
        <f>[2]TE_NOK!O50</f>
        <v>červen</v>
      </c>
      <c r="P130" s="25">
        <f>[2]TE_NOK!P50</f>
        <v>2010</v>
      </c>
      <c r="Q130" s="8" t="str">
        <f>[2]TE_NOK!Q50</f>
        <v>HOPE-E-S., v.o.s, divize EU Servis.cz</v>
      </c>
      <c r="R130" s="27">
        <f>[2]TE_NOK!R50</f>
        <v>1350000</v>
      </c>
      <c r="S130" s="27">
        <f>[2]TE_NOK!S50</f>
        <v>1050000</v>
      </c>
      <c r="T130" s="9" t="s">
        <v>68</v>
      </c>
      <c r="U130" s="49" t="s">
        <v>422</v>
      </c>
    </row>
    <row r="131" spans="1:21" ht="120" x14ac:dyDescent="0.25">
      <c r="A131" s="25" t="str">
        <f>[2]TE_NOK!A51</f>
        <v>25.</v>
      </c>
      <c r="B131" s="25" t="str">
        <f>[2]TE_NOK!B51</f>
        <v>MMR</v>
      </c>
      <c r="C131" s="25" t="s">
        <v>20</v>
      </c>
      <c r="D131" s="17" t="str">
        <f>[2]TE_NOK!D51</f>
        <v>Průběžná evaluace stavu realizace Integrovaných plánů rozvoje měst a vyhodnocení funkčnosti nastavení implementačního systému IPRM</v>
      </c>
      <c r="E131" s="26" t="str">
        <f>[2]TE_NOK!E51</f>
        <v>Cílem evaluace bylo na základě komplexní analýzy stavu realizace IPRM zhodnotit funkčnost nastavení implementačního systému IPRM pro potřeby řízení a koordinace NSRR.</v>
      </c>
      <c r="F131" s="8" t="str">
        <f>[2]TE_NOK!F51</f>
        <v>ukončeno</v>
      </c>
      <c r="G131" s="25" t="str">
        <f>[2]TE_NOK!G51</f>
        <v>externí</v>
      </c>
      <c r="H131" s="25" t="str">
        <f>[2]TE_NOK!H51</f>
        <v>on-going</v>
      </c>
      <c r="I131" s="8" t="str">
        <f>[2]TE_NOK!I51</f>
        <v>územní soudržnost / IPRM</v>
      </c>
      <c r="J131" s="8" t="s">
        <v>28</v>
      </c>
      <c r="K131" s="8" t="str">
        <f>[2]TE_NOK!J51</f>
        <v>–</v>
      </c>
      <c r="L131" s="8" t="str">
        <f>[2]TE_NOK!K51</f>
        <v>analýza dat a dokumentů, dotazníkové šetření se všemi manažery IPRM a fokusní skupiny s manažery vybraných IPRM, data z IS MSC2007</v>
      </c>
      <c r="M131" s="16" t="str">
        <f>[2]TE_NOK!M51</f>
        <v>květen</v>
      </c>
      <c r="N131" s="16">
        <f>[2]TE_NOK!N51</f>
        <v>2010</v>
      </c>
      <c r="O131" s="25" t="str">
        <f>[2]TE_NOK!O51</f>
        <v>červen</v>
      </c>
      <c r="P131" s="25">
        <f>[2]TE_NOK!P51</f>
        <v>2010</v>
      </c>
      <c r="Q131" s="8" t="str">
        <f>[2]TE_NOK!Q51</f>
        <v>RegioPartner, s.r.o.</v>
      </c>
      <c r="R131" s="27">
        <f>[2]TE_NOK!R51</f>
        <v>800000</v>
      </c>
      <c r="S131" s="27">
        <f>[2]TE_NOK!S51</f>
        <v>553160</v>
      </c>
      <c r="T131" s="9" t="s">
        <v>69</v>
      </c>
      <c r="U131" s="49" t="s">
        <v>422</v>
      </c>
    </row>
    <row r="132" spans="1:21" ht="60" x14ac:dyDescent="0.25">
      <c r="A132" s="25" t="str">
        <f>[2]TE_NOK!A53</f>
        <v>27.</v>
      </c>
      <c r="B132" s="25" t="str">
        <f>[2]TE_NOK!B53</f>
        <v>MMR</v>
      </c>
      <c r="C132" s="25" t="s">
        <v>20</v>
      </c>
      <c r="D132" s="17" t="str">
        <f>[2]TE_NOK!D53</f>
        <v>Analýza nákladů a výnosů (CBA) – Analýza použití CBA při implementaci OP v ČR</v>
      </c>
      <c r="E132" s="26" t="str">
        <f>[2]TE_NOK!E53</f>
        <v>Zmapování použití CBA při implementaci vybraných OP jako podklad pro rozhodnutí o případném zavedení jednotného modelu pro zpracování CBA s případným využitím webové aplikace v souladu s usnesením vlády č. 295 ze dne 19. dubna 2010.</v>
      </c>
      <c r="F132" s="8" t="str">
        <f>[2]TE_NOK!F53</f>
        <v>ukončeno</v>
      </c>
      <c r="G132" s="25" t="str">
        <f>[2]TE_NOK!G53</f>
        <v>externí</v>
      </c>
      <c r="H132" s="25" t="str">
        <f>[2]TE_NOK!H53</f>
        <v>ad-hoc</v>
      </c>
      <c r="I132" s="8" t="str">
        <f>[2]TE_NOK!I53</f>
        <v>řízení a implementace</v>
      </c>
      <c r="J132" s="8" t="s">
        <v>22</v>
      </c>
      <c r="K132" s="8" t="str">
        <f>[2]TE_NOK!J53</f>
        <v>–</v>
      </c>
      <c r="L132" s="8" t="str">
        <f>[2]TE_NOK!K53</f>
        <v>desk research</v>
      </c>
      <c r="M132" s="16" t="str">
        <f>[2]TE_NOK!M53</f>
        <v>červen</v>
      </c>
      <c r="N132" s="16">
        <f>[2]TE_NOK!N53</f>
        <v>2010</v>
      </c>
      <c r="O132" s="25" t="str">
        <f>[2]TE_NOK!O53</f>
        <v>červenec</v>
      </c>
      <c r="P132" s="25">
        <f>[2]TE_NOK!P53</f>
        <v>2010</v>
      </c>
      <c r="Q132" s="8" t="str">
        <f>[2]TE_NOK!Q53</f>
        <v>eCBA s.r.o.</v>
      </c>
      <c r="R132" s="27">
        <f>[2]TE_NOK!R53</f>
        <v>90000</v>
      </c>
      <c r="S132" s="27">
        <f>[2]TE_NOK!S53</f>
        <v>90000</v>
      </c>
      <c r="T132" s="9" t="s">
        <v>71</v>
      </c>
      <c r="U132" s="49" t="s">
        <v>422</v>
      </c>
    </row>
    <row r="133" spans="1:21" ht="90" x14ac:dyDescent="0.25">
      <c r="A133" s="25" t="str">
        <f>[2]TE_NOK!A54</f>
        <v>28.</v>
      </c>
      <c r="B133" s="25" t="str">
        <f>[2]TE_NOK!B54</f>
        <v>MMR</v>
      </c>
      <c r="C133" s="25" t="s">
        <v>20</v>
      </c>
      <c r="D133" s="17" t="str">
        <f>[2]TE_NOK!D54</f>
        <v>Analýza využití jednotkových nákladů při implementaci OP v ČR – systematizace práce s daty pro evaluaci</v>
      </c>
      <c r="E133" s="26" t="str">
        <f>[2]TE_NOK!E54</f>
        <v>Možnosti stanovení a využití jednotných jednotkových nákladů při hodnocení infrastrukturních projektů, případně dalších aktivit, ve vztahu k následnému vytvoření případné „Národní databáze jednotkových nákladů typických veřejných intervencí“</v>
      </c>
      <c r="F133" s="8" t="str">
        <f>[2]TE_NOK!F54</f>
        <v>ukončeno</v>
      </c>
      <c r="G133" s="25" t="str">
        <f>[2]TE_NOK!G54</f>
        <v>externí</v>
      </c>
      <c r="H133" s="25" t="str">
        <f>[2]TE_NOK!H54</f>
        <v>ad-hoc</v>
      </c>
      <c r="I133" s="8" t="str">
        <f>[2]TE_NOK!I54</f>
        <v>řízení a implementace</v>
      </c>
      <c r="J133" s="8" t="s">
        <v>22</v>
      </c>
      <c r="K133" s="8" t="str">
        <f>[2]TE_NOK!J54</f>
        <v>–</v>
      </c>
      <c r="L133" s="8" t="str">
        <f>[2]TE_NOK!K54</f>
        <v>desk research</v>
      </c>
      <c r="M133" s="16" t="str">
        <f>[2]TE_NOK!M54</f>
        <v>červenec</v>
      </c>
      <c r="N133" s="16">
        <f>[2]TE_NOK!N54</f>
        <v>2010</v>
      </c>
      <c r="O133" s="25" t="str">
        <f>[2]TE_NOK!O54</f>
        <v>září</v>
      </c>
      <c r="P133" s="25">
        <f>[2]TE_NOK!P54</f>
        <v>2010</v>
      </c>
      <c r="Q133" s="8" t="str">
        <f>[2]TE_NOK!Q54</f>
        <v>Sieber Uchytil, s.r.o.</v>
      </c>
      <c r="R133" s="27">
        <f>[2]TE_NOK!R54</f>
        <v>200000</v>
      </c>
      <c r="S133" s="27">
        <f>[2]TE_NOK!S54</f>
        <v>123000</v>
      </c>
      <c r="T133" s="9" t="s">
        <v>72</v>
      </c>
      <c r="U133" s="49" t="s">
        <v>422</v>
      </c>
    </row>
    <row r="134" spans="1:21" ht="90" x14ac:dyDescent="0.25">
      <c r="A134" s="25" t="str">
        <f>[2]TE_NOK!A55</f>
        <v>29.</v>
      </c>
      <c r="B134" s="25" t="str">
        <f>[2]TE_NOK!B55</f>
        <v>MMR</v>
      </c>
      <c r="C134" s="25" t="s">
        <v>20</v>
      </c>
      <c r="D134" s="17" t="str">
        <f>[2]TE_NOK!D55</f>
        <v>Studie proveditelnosti implementace nástroje finančního řízení JESSICA v podmínkách České republiky na programové období 2007–2013</v>
      </c>
      <c r="E134" s="26" t="str">
        <f>[2]TE_NOK!E55</f>
        <v>Nalézt a posoudit vhodné uspořádání pro implementaci finančního nástroje JESSICA včetně posouzení vhodnosti zapojení českých a evropských institucí jako správců holdingového fondu.</v>
      </c>
      <c r="F134" s="8" t="str">
        <f>[2]TE_NOK!F55</f>
        <v>ukončeno</v>
      </c>
      <c r="G134" s="25" t="str">
        <f>[2]TE_NOK!G55</f>
        <v>externí</v>
      </c>
      <c r="H134" s="25" t="str">
        <f>[2]TE_NOK!H55</f>
        <v>ad-hoc</v>
      </c>
      <c r="I134" s="8" t="str">
        <f>[2]TE_NOK!I55</f>
        <v>finanční nástroje</v>
      </c>
      <c r="J134" s="8" t="s">
        <v>29</v>
      </c>
      <c r="K134" s="8" t="str">
        <f>[2]TE_NOK!J55</f>
        <v>–</v>
      </c>
      <c r="L134" s="8" t="str">
        <f>[2]TE_NOK!K55</f>
        <v>právní analýza, průzkum trhu, SWOT analýza</v>
      </c>
      <c r="M134" s="16" t="str">
        <f>[2]TE_NOK!M55</f>
        <v>duben</v>
      </c>
      <c r="N134" s="16">
        <f>[2]TE_NOK!N55</f>
        <v>2010</v>
      </c>
      <c r="O134" s="25" t="str">
        <f>[2]TE_NOK!O55</f>
        <v>září</v>
      </c>
      <c r="P134" s="25">
        <f>[2]TE_NOK!P55</f>
        <v>2010</v>
      </c>
      <c r="Q134" s="8" t="str">
        <f>[2]TE_NOK!Q55</f>
        <v>PricewaterhouseCoopers Česká republika, s.r.o.</v>
      </c>
      <c r="R134" s="27">
        <f>[2]TE_NOK!R55</f>
        <v>3300000</v>
      </c>
      <c r="S134" s="27">
        <f>[2]TE_NOK!S55</f>
        <v>2770000</v>
      </c>
      <c r="T134" s="9" t="s">
        <v>73</v>
      </c>
      <c r="U134" s="49" t="s">
        <v>422</v>
      </c>
    </row>
    <row r="135" spans="1:21" ht="75" x14ac:dyDescent="0.25">
      <c r="A135" s="25" t="str">
        <f>[2]TE_NOK!A56</f>
        <v>30.</v>
      </c>
      <c r="B135" s="25" t="str">
        <f>[2]TE_NOK!B56</f>
        <v>MMR</v>
      </c>
      <c r="C135" s="25" t="s">
        <v>20</v>
      </c>
      <c r="D135" s="17" t="str">
        <f>[2]TE_NOK!D56</f>
        <v>Analýza realizace opatření přijatých ke zvýšení účinnosti a účelnosti čerpání ze strukturálních fondů – Informace o plnění opatření dle usnesení vlády ČR č. 295/2010</v>
      </c>
      <c r="E135" s="26" t="str">
        <f>[2]TE_NOK!E56</f>
        <v>Vláda svým usnesením ze dne 19. dubna 2010 č. 295 uložila příslušným ministrům projednat na nejbližších jednáních monitorovacích výborů operačních programů opatření navržená v souladu s materiálem Návrhy možných revizí operačních programů a dále pak ministru pro místní rozvoj souhrnně informovat vládu o výsledku projednání opatření na monitorovacích výborech OP a o stavu plnění jednotlivých opatření.</v>
      </c>
      <c r="F135" s="8" t="str">
        <f>[2]TE_NOK!F56</f>
        <v>ukončeno</v>
      </c>
      <c r="G135" s="25" t="str">
        <f>[2]TE_NOK!G56</f>
        <v>interní</v>
      </c>
      <c r="H135" s="25" t="str">
        <f>[2]TE_NOK!H56</f>
        <v>ad-hoc</v>
      </c>
      <c r="I135" s="8" t="str">
        <f>[2]TE_NOK!I56</f>
        <v>řízení a implementace</v>
      </c>
      <c r="J135" s="8" t="s">
        <v>22</v>
      </c>
      <c r="K135" s="8" t="str">
        <f>[2]TE_NOK!J56</f>
        <v>–</v>
      </c>
      <c r="L135" s="8" t="str">
        <f>[2]TE_NOK!K56</f>
        <v>dotazníkové šetření, individuální rozhovory, analýza dat, multikriteriální hodnocení</v>
      </c>
      <c r="M135" s="16" t="str">
        <f>[2]TE_NOK!M56</f>
        <v>srpen</v>
      </c>
      <c r="N135" s="16">
        <f>[2]TE_NOK!N56</f>
        <v>2010</v>
      </c>
      <c r="O135" s="25" t="str">
        <f>[2]TE_NOK!O56</f>
        <v>září</v>
      </c>
      <c r="P135" s="25">
        <f>[2]TE_NOK!P56</f>
        <v>2010</v>
      </c>
      <c r="Q135" s="8" t="str">
        <f>[2]TE_NOK!Q56</f>
        <v>interní analýza</v>
      </c>
      <c r="R135" s="27">
        <f>[2]TE_NOK!R56</f>
        <v>0</v>
      </c>
      <c r="S135" s="27">
        <f>[2]TE_NOK!S56</f>
        <v>0</v>
      </c>
      <c r="T135" s="9" t="s">
        <v>74</v>
      </c>
      <c r="U135" s="49" t="s">
        <v>422</v>
      </c>
    </row>
    <row r="136" spans="1:21" ht="75" x14ac:dyDescent="0.25">
      <c r="A136" s="25" t="str">
        <f>[2]TE_NOK!A57</f>
        <v>31.</v>
      </c>
      <c r="B136" s="25" t="str">
        <f>[2]TE_NOK!B57</f>
        <v>MMR</v>
      </c>
      <c r="C136" s="25" t="s">
        <v>20</v>
      </c>
      <c r="D136" s="17" t="str">
        <f>[2]TE_NOK!D57</f>
        <v>Rozdělení dodatečných prostředků dle čl. 17 Meziinstitucionální dohody</v>
      </c>
      <c r="E136" s="26" t="str">
        <f>[2]TE_NOK!E57</f>
        <v>Vláda svým usnesením č. 817 ze dne 16. listopadu 2010 schválila rozdělení prostředků, které Česká republika získá v návaznosti na čl. 17 Meziinstitucionální dohody jako dodatečnou alokaci pro roky 2011 až 2013. Více než 237 milionů EUR by mělo směřovat především do oblasti služeb, podpory podnikání, lidských zdrojů a infrastruktury.</v>
      </c>
      <c r="F136" s="8" t="str">
        <f>[2]TE_NOK!F57</f>
        <v>ukončeno</v>
      </c>
      <c r="G136" s="25" t="str">
        <f>[2]TE_NOK!G57</f>
        <v>interní</v>
      </c>
      <c r="H136" s="25" t="str">
        <f>[2]TE_NOK!H57</f>
        <v>ad-hoc</v>
      </c>
      <c r="I136" s="8" t="str">
        <f>[2]TE_NOK!I57</f>
        <v>řízení a implementace</v>
      </c>
      <c r="J136" s="8" t="s">
        <v>27</v>
      </c>
      <c r="K136" s="8" t="str">
        <f>[2]TE_NOK!J57</f>
        <v>–</v>
      </c>
      <c r="L136" s="8" t="str">
        <f>[2]TE_NOK!K57</f>
        <v>–</v>
      </c>
      <c r="M136" s="16" t="str">
        <f>[2]TE_NOK!M57</f>
        <v>září</v>
      </c>
      <c r="N136" s="16">
        <f>[2]TE_NOK!N57</f>
        <v>2010</v>
      </c>
      <c r="O136" s="25" t="str">
        <f>[2]TE_NOK!O57</f>
        <v>říjen</v>
      </c>
      <c r="P136" s="25">
        <f>[2]TE_NOK!P57</f>
        <v>2010</v>
      </c>
      <c r="Q136" s="8" t="str">
        <f>[2]TE_NOK!Q57</f>
        <v>interní analýza</v>
      </c>
      <c r="R136" s="27">
        <f>[2]TE_NOK!R57</f>
        <v>0</v>
      </c>
      <c r="S136" s="27">
        <f>[2]TE_NOK!S57</f>
        <v>0</v>
      </c>
      <c r="T136" s="9" t="s">
        <v>75</v>
      </c>
      <c r="U136" s="49" t="s">
        <v>422</v>
      </c>
    </row>
    <row r="137" spans="1:21" ht="75" x14ac:dyDescent="0.25">
      <c r="A137" s="25" t="str">
        <f>[2]TE_NOK!A59</f>
        <v>33.</v>
      </c>
      <c r="B137" s="25" t="str">
        <f>[2]TE_NOK!B59</f>
        <v>MMR</v>
      </c>
      <c r="C137" s="25" t="s">
        <v>20</v>
      </c>
      <c r="D137" s="17" t="str">
        <f>[2]TE_NOK!D59</f>
        <v>Analýza věcného pokroku operačních programů v rámci programového období 2007–2013</v>
      </c>
      <c r="E137" s="26" t="str">
        <f>[2]TE_NOK!E59</f>
        <v>"Analýza věcného pokroku operačních programů v rámci programového období 2007–2013" bezprostředně navazuje na finanční analýzu operačních programů. Cílem analýzy je zhodnotit stav věcného pokroku a identifikovat rizika nenaplňování stanovených cílů na úrovni prioritních os jednotlivých OP.</v>
      </c>
      <c r="F137" s="8" t="str">
        <f>[2]TE_NOK!F59</f>
        <v>ukončeno</v>
      </c>
      <c r="G137" s="25" t="str">
        <f>[2]TE_NOK!G59</f>
        <v>interní</v>
      </c>
      <c r="H137" s="25" t="str">
        <f>[2]TE_NOK!H59</f>
        <v>ad-hoc</v>
      </c>
      <c r="I137" s="8" t="str">
        <f>[2]TE_NOK!I59</f>
        <v>indikátory</v>
      </c>
      <c r="J137" s="8" t="s">
        <v>28</v>
      </c>
      <c r="K137" s="8" t="str">
        <f>[2]TE_NOK!J59</f>
        <v>–</v>
      </c>
      <c r="L137" s="8" t="str">
        <f>[2]TE_NOK!K59</f>
        <v>Základem je kategorizace hodnocení věcného pokroku OP dle míry závazku</v>
      </c>
      <c r="M137" s="16" t="str">
        <f>[2]TE_NOK!M59</f>
        <v>listopad</v>
      </c>
      <c r="N137" s="16">
        <f>[2]TE_NOK!N59</f>
        <v>2010</v>
      </c>
      <c r="O137" s="25" t="str">
        <f>[2]TE_NOK!O59</f>
        <v>leden</v>
      </c>
      <c r="P137" s="25">
        <f>[2]TE_NOK!P59</f>
        <v>2011</v>
      </c>
      <c r="Q137" s="8" t="str">
        <f>[2]TE_NOK!Q59</f>
        <v>interní analýza</v>
      </c>
      <c r="R137" s="27">
        <f>[2]TE_NOK!R59</f>
        <v>0</v>
      </c>
      <c r="S137" s="27">
        <f>[2]TE_NOK!S59</f>
        <v>0</v>
      </c>
      <c r="T137" s="9" t="s">
        <v>77</v>
      </c>
      <c r="U137" s="49" t="s">
        <v>422</v>
      </c>
    </row>
    <row r="138" spans="1:21" ht="195" x14ac:dyDescent="0.25">
      <c r="A138" s="25" t="str">
        <f>[2]TE_NOK!A60</f>
        <v>34.</v>
      </c>
      <c r="B138" s="25" t="str">
        <f>[2]TE_NOK!B60</f>
        <v>MMR</v>
      </c>
      <c r="C138" s="25" t="s">
        <v>20</v>
      </c>
      <c r="D138" s="17" t="str">
        <f>[2]TE_NOK!D60</f>
        <v>Podkladové studie pro přípravu ČR na využívání fondů EU v období 2014+ (3 průřezové analýzy)</v>
      </c>
      <c r="E138" s="26" t="str">
        <f>[2]TE_NOK!E60</f>
        <v>Vypracovat tři provázané expertní analýzy vybraných oblastí podpor napříč OP a národními programy v širším kontextu přípravy 2014+</v>
      </c>
      <c r="F138" s="8" t="str">
        <f>[2]TE_NOK!F60</f>
        <v>ukončeno</v>
      </c>
      <c r="G138" s="25" t="str">
        <f>[2]TE_NOK!G60</f>
        <v>externí</v>
      </c>
      <c r="H138" s="25" t="str">
        <f>[2]TE_NOK!H60</f>
        <v>ad-hoc</v>
      </c>
      <c r="I138" s="8" t="str">
        <f>[2]TE_NOK!I60</f>
        <v>2014+</v>
      </c>
      <c r="J138" s="8" t="s">
        <v>26</v>
      </c>
      <c r="K138" s="8" t="str">
        <f>[2]TE_NOK!J60</f>
        <v>–</v>
      </c>
      <c r="L138" s="8" t="str">
        <f>[2]TE_NOK!K60</f>
        <v>desk research, terénní šetření, expertní posouzení a verifikace intervenční logiky a naplňování cílů (s ohledem na formativní fázi evaluace nešlo o zhodnocení naplňování cílů, ale o posouzení trendu = směřování k jejich naplňování)</v>
      </c>
      <c r="M138" s="16" t="str">
        <f>[2]TE_NOK!M60</f>
        <v>prosinec</v>
      </c>
      <c r="N138" s="16">
        <f>[2]TE_NOK!N60</f>
        <v>2010</v>
      </c>
      <c r="O138" s="25" t="str">
        <f>[2]TE_NOK!O60</f>
        <v>duben</v>
      </c>
      <c r="P138" s="25">
        <f>[2]TE_NOK!P60</f>
        <v>2012</v>
      </c>
      <c r="Q138" s="8" t="str">
        <f>[2]TE_NOK!Q60</f>
        <v>1) DHV CR,s.r.o., Quartus,s.r.o., 
2) HOPE-E.S.,v.o.s.,
3) Vycero- Universita JEP, DHV, s.r.o.</v>
      </c>
      <c r="R138" s="27">
        <f>[2]TE_NOK!R60</f>
        <v>1950000</v>
      </c>
      <c r="S138" s="27">
        <f>[2]TE_NOK!S60</f>
        <v>1231000</v>
      </c>
      <c r="T138" s="8" t="s">
        <v>78</v>
      </c>
      <c r="U138" s="49" t="s">
        <v>422</v>
      </c>
    </row>
    <row r="139" spans="1:21" ht="120" x14ac:dyDescent="0.25">
      <c r="A139" s="28" t="str">
        <f>[2]TE_NOK!A61</f>
        <v>35.</v>
      </c>
      <c r="B139" s="28" t="str">
        <f>[2]TE_NOK!B61</f>
        <v>MMR</v>
      </c>
      <c r="C139" s="28" t="s">
        <v>20</v>
      </c>
      <c r="D139" s="29" t="str">
        <f>[2]TE_NOK!D61</f>
        <v>Ex-post evaluace Rámce podpory společenství a jednotlivých programových dokumentů z programového období 2004–2006</v>
      </c>
      <c r="E139" s="26" t="str">
        <f>[2]TE_NOK!E61</f>
        <v>Cílem hodnocení bylo ověřit, zda dílčí intervence realizované ve zkráceném programovém období 2004–2006 směřovaly k naplnění cílů Rámce podpory Společenství (RPS), zda a jak byly přínosné ke strategii RPS a v neposlední řadě, zda byly ve shodě s její logikou a smyslem.</v>
      </c>
      <c r="F139" s="8" t="str">
        <f>[2]TE_NOK!F61</f>
        <v>ukončeno</v>
      </c>
      <c r="G139" s="25" t="str">
        <f>[2]TE_NOK!G61</f>
        <v>externí</v>
      </c>
      <c r="H139" s="25" t="str">
        <f>[2]TE_NOK!H61</f>
        <v>ex-post</v>
      </c>
      <c r="I139" s="8" t="str">
        <f>[2]TE_NOK!I61</f>
        <v>dopadová evaluace v oblasti…</v>
      </c>
      <c r="J139" s="30" t="s">
        <v>26</v>
      </c>
      <c r="K139" s="8" t="str">
        <f>[2]TE_NOK!J61</f>
        <v>jiné</v>
      </c>
      <c r="L139" s="8" t="str">
        <f>[2]TE_NOK!K61</f>
        <v>socioekonomická analýza, benchmarking, analýza regionální konkurenceschopnosti, terénní šetření, řízené individuální rozhovory, analýza dat</v>
      </c>
      <c r="M139" s="31" t="str">
        <f>[2]TE_NOK!M61</f>
        <v>leden</v>
      </c>
      <c r="N139" s="31">
        <f>[2]TE_NOK!N61</f>
        <v>2011</v>
      </c>
      <c r="O139" s="28" t="str">
        <f>[2]TE_NOK!O61</f>
        <v>srpen</v>
      </c>
      <c r="P139" s="28">
        <f>[2]TE_NOK!P61</f>
        <v>2011</v>
      </c>
      <c r="Q139" s="30" t="str">
        <f>[2]TE_NOK!Q61</f>
        <v>Berman Group - služby ekonomického rozvoje, spol. s r.o., HOPE-E-S., v.o.s, divize EU servis.cz,</v>
      </c>
      <c r="R139" s="27">
        <f>[2]TE_NOK!R61</f>
        <v>3200000</v>
      </c>
      <c r="S139" s="27">
        <f>[2]TE_NOK!S61</f>
        <v>2700000</v>
      </c>
      <c r="T139" s="9" t="s">
        <v>79</v>
      </c>
      <c r="U139" s="50" t="s">
        <v>422</v>
      </c>
    </row>
    <row r="140" spans="1:21" ht="105" x14ac:dyDescent="0.25">
      <c r="A140" s="25" t="str">
        <f>[2]TE_NOK!A63</f>
        <v>37.</v>
      </c>
      <c r="B140" s="25" t="str">
        <f>[2]TE_NOK!B63</f>
        <v>MMR</v>
      </c>
      <c r="C140" s="25" t="s">
        <v>20</v>
      </c>
      <c r="D140" s="17" t="str">
        <f>[2]TE_NOK!D63</f>
        <v>Studie citlivosti implementační struktury strukturálních fondů v České republice vůči korupci</v>
      </c>
      <c r="E140" s="32" t="str">
        <f>[2]TE_NOK!E63</f>
        <v xml:space="preserve">Zpracování analýzy jednotlivých fází implementačního procesu napříč operačními programy, a to z pohledu možných korupčních rizik strukturálních fondů. Dále pak identifikace klíčových oblastí s vysokým potenciálem výskytu korupčního jednání. Cílem studie je najít slabá místa v jednotlivých fázích procesu implementace a identifikovat subjekty s možnou nižší mírou odolnosti vůči nestandardnímu nebo korupčnímu jednání a na základě výsledných zjištění navrhnout takové možnosti řešení, s nimiž je efektivní dále pracovat. Vhodné je využít zahraničních příkladů a pokusit se přenést modely odjinud do praxe v ČR. </v>
      </c>
      <c r="F140" s="8" t="str">
        <f>[2]TE_NOK!F63</f>
        <v>ukončeno</v>
      </c>
      <c r="G140" s="25" t="str">
        <f>[2]TE_NOK!G63</f>
        <v>externí</v>
      </c>
      <c r="H140" s="25" t="str">
        <f>[2]TE_NOK!H63</f>
        <v>ad-hoc</v>
      </c>
      <c r="I140" s="8" t="str">
        <f>[2]TE_NOK!I63</f>
        <v>řízení a implementace</v>
      </c>
      <c r="J140" s="8" t="s">
        <v>28</v>
      </c>
      <c r="K140" s="33" t="str">
        <f>[2]TE_NOK!J63</f>
        <v>–</v>
      </c>
      <c r="L140" s="8" t="str">
        <f>[2]TE_NOK!K63</f>
        <v>analýzy dokumentace OP, strukturované rozhovory</v>
      </c>
      <c r="M140" s="16" t="str">
        <f>[2]TE_NOK!M63</f>
        <v>březen</v>
      </c>
      <c r="N140" s="16">
        <f>[2]TE_NOK!N63</f>
        <v>2011</v>
      </c>
      <c r="O140" s="25" t="str">
        <f>[2]TE_NOK!O63</f>
        <v>červen</v>
      </c>
      <c r="P140" s="25">
        <f>[2]TE_NOK!P63</f>
        <v>2011</v>
      </c>
      <c r="Q140" s="8" t="str">
        <f>[2]TE_NOK!Q63</f>
        <v>Ernst &amp; Young, s.r.o.</v>
      </c>
      <c r="R140" s="34">
        <f>[2]TE_NOK!R63</f>
        <v>480000</v>
      </c>
      <c r="S140" s="27">
        <f>[2]TE_NOK!S63</f>
        <v>480000</v>
      </c>
      <c r="T140" s="9" t="s">
        <v>81</v>
      </c>
      <c r="U140" s="49" t="s">
        <v>422</v>
      </c>
    </row>
    <row r="141" spans="1:21" ht="60" x14ac:dyDescent="0.25">
      <c r="A141" s="35" t="str">
        <f>[2]TE_NOK!A64</f>
        <v>38.</v>
      </c>
      <c r="B141" s="35" t="str">
        <f>[2]TE_NOK!B64</f>
        <v>MMR</v>
      </c>
      <c r="C141" s="35" t="s">
        <v>20</v>
      </c>
      <c r="D141" s="36" t="str">
        <f>[2]TE_NOK!D64</f>
        <v>Rešeršní analýza nových aspektů regionální dimenze politiky HS v ČR</v>
      </c>
      <c r="E141" s="26" t="str">
        <f>[2]TE_NOK!E64</f>
        <v>Analýza vztahu nových domácích a evropských dokumentů, které mají vliv na regionální dimenzi kohezní politiky ČR, popis vlivu těchto dokumentů na územní dopad intervencí a zhodnocení regionálních dopadů současných předběžných priorit na územní rozvoj a budoucí intervence ze Strukturálních fondů EU po roce 2014.</v>
      </c>
      <c r="F141" s="8" t="str">
        <f>[2]TE_NOK!F64</f>
        <v>ukončeno</v>
      </c>
      <c r="G141" s="25" t="str">
        <f>[2]TE_NOK!G64</f>
        <v>externí</v>
      </c>
      <c r="H141" s="25" t="str">
        <f>[2]TE_NOK!H64</f>
        <v>ad-hoc</v>
      </c>
      <c r="I141" s="8" t="str">
        <f>[2]TE_NOK!I64</f>
        <v>2014+</v>
      </c>
      <c r="J141" s="37" t="s">
        <v>26</v>
      </c>
      <c r="K141" s="8" t="str">
        <f>[2]TE_NOK!J64</f>
        <v>–</v>
      </c>
      <c r="L141" s="8" t="str">
        <f>[2]TE_NOK!K64</f>
        <v xml:space="preserve">desk research, SWOT analýza, </v>
      </c>
      <c r="M141" s="38" t="str">
        <f>[2]TE_NOK!M64</f>
        <v>duben</v>
      </c>
      <c r="N141" s="38">
        <f>[2]TE_NOK!N64</f>
        <v>2011</v>
      </c>
      <c r="O141" s="35" t="str">
        <f>[2]TE_NOK!O64</f>
        <v>květen</v>
      </c>
      <c r="P141" s="35">
        <f>[2]TE_NOK!P64</f>
        <v>2011</v>
      </c>
      <c r="Q141" s="37" t="str">
        <f>[2]TE_NOK!Q64</f>
        <v>IREAS, o.p.s.</v>
      </c>
      <c r="R141" s="27">
        <f>[2]TE_NOK!R64</f>
        <v>47000</v>
      </c>
      <c r="S141" s="27">
        <f>[2]TE_NOK!S64</f>
        <v>47000</v>
      </c>
      <c r="T141" s="9" t="s">
        <v>82</v>
      </c>
      <c r="U141" s="51" t="s">
        <v>422</v>
      </c>
    </row>
    <row r="142" spans="1:21" ht="120" x14ac:dyDescent="0.25">
      <c r="A142" s="25" t="str">
        <f>[2]TE_NOK!A65</f>
        <v>39.</v>
      </c>
      <c r="B142" s="25" t="str">
        <f>[2]TE_NOK!B65</f>
        <v>MMR</v>
      </c>
      <c r="C142" s="25" t="s">
        <v>20</v>
      </c>
      <c r="D142" s="17" t="str">
        <f>[2]TE_NOK!D65</f>
        <v>Dotazníkové šetření: Informovanost o EU fondech</v>
      </c>
      <c r="E142" s="26" t="str">
        <f>[2]TE_NOK!E65</f>
        <v xml:space="preserve">Projekt  je zaměřen na celorepublikové terénní šetření informovanosti české veřejnosti o evropských fondech.
Celkový počet respondentů je 2080. V tabulkové příloze jsou k dispozici také výsledky za jednotlivé regiony soudržnosti. Celkový počet respondentů byl v jednotlivých regionech soudržnosti rovnoměrně rozdělen podle počtu obyvatel. Sběr dat proběhl v dubnu 2011. Tento průzkum navazuje na projekt s názvem "Výzkum povědomí české veřejnosti o strukturálních fondech" uskutečněný v letech 2004–2006.
</v>
      </c>
      <c r="F142" s="8" t="str">
        <f>[2]TE_NOK!F65</f>
        <v>ukončeno</v>
      </c>
      <c r="G142" s="25" t="str">
        <f>[2]TE_NOK!G65</f>
        <v>externí</v>
      </c>
      <c r="H142" s="25" t="str">
        <f>[2]TE_NOK!H65</f>
        <v>mid-term</v>
      </c>
      <c r="I142" s="8" t="str">
        <f>[2]TE_NOK!I65</f>
        <v>publicita</v>
      </c>
      <c r="J142" s="8" t="s">
        <v>34</v>
      </c>
      <c r="K142" s="8" t="str">
        <f>[2]TE_NOK!J65</f>
        <v>–</v>
      </c>
      <c r="L142" s="8" t="str">
        <f>[2]TE_NOK!K65</f>
        <v>dotazníkové šetření</v>
      </c>
      <c r="M142" s="16" t="str">
        <f>[2]TE_NOK!M65</f>
        <v>duben</v>
      </c>
      <c r="N142" s="16">
        <f>[2]TE_NOK!N65</f>
        <v>2011</v>
      </c>
      <c r="O142" s="25" t="str">
        <f>[2]TE_NOK!O65</f>
        <v>červen</v>
      </c>
      <c r="P142" s="25">
        <f>[2]TE_NOK!P65</f>
        <v>2011</v>
      </c>
      <c r="Q142" s="8" t="str">
        <f>[2]TE_NOK!Q65</f>
        <v>STEM/MARK</v>
      </c>
      <c r="R142" s="27">
        <f>[2]TE_NOK!R65</f>
        <v>3000000</v>
      </c>
      <c r="S142" s="27">
        <f>[2]TE_NOK!S65</f>
        <v>849000</v>
      </c>
      <c r="T142" s="9" t="s">
        <v>83</v>
      </c>
      <c r="U142" s="49" t="s">
        <v>422</v>
      </c>
    </row>
    <row r="143" spans="1:21" ht="60" x14ac:dyDescent="0.25">
      <c r="A143" s="28" t="str">
        <f>[2]TE_NOK!A66</f>
        <v>40.</v>
      </c>
      <c r="B143" s="28" t="str">
        <f>[2]TE_NOK!B66</f>
        <v>MMR</v>
      </c>
      <c r="C143" s="28" t="s">
        <v>20</v>
      </c>
      <c r="D143" s="29" t="str">
        <f>[2]TE_NOK!D66</f>
        <v>Analýza možností a bariér uplatnění intergrovaných přístupů při rozvoji regionů měst a obcí v podmínkách ČR</v>
      </c>
      <c r="E143" s="26" t="str">
        <f>[2]TE_NOK!E66</f>
        <v xml:space="preserve">Vyhodnocení zkušeností a praxe při realizaci IPRM a návrh postupu pro příští období </v>
      </c>
      <c r="F143" s="8" t="str">
        <f>[2]TE_NOK!F66</f>
        <v>ukončeno</v>
      </c>
      <c r="G143" s="25" t="str">
        <f>[2]TE_NOK!G66</f>
        <v>externí</v>
      </c>
      <c r="H143" s="25" t="str">
        <f>[2]TE_NOK!H66</f>
        <v>ad-hoc</v>
      </c>
      <c r="I143" s="8" t="str">
        <f>[2]TE_NOK!I66</f>
        <v>územní soudržnost / IPRM</v>
      </c>
      <c r="J143" s="30" t="s">
        <v>22</v>
      </c>
      <c r="K143" s="8" t="str">
        <f>[2]TE_NOK!J66</f>
        <v>–</v>
      </c>
      <c r="L143" s="8" t="str">
        <f>[2]TE_NOK!K66</f>
        <v>desk research</v>
      </c>
      <c r="M143" s="31" t="str">
        <f>[2]TE_NOK!M66</f>
        <v>duben</v>
      </c>
      <c r="N143" s="31">
        <f>[2]TE_NOK!N66</f>
        <v>2011</v>
      </c>
      <c r="O143" s="28" t="str">
        <f>[2]TE_NOK!O66</f>
        <v>červenec</v>
      </c>
      <c r="P143" s="28">
        <f>[2]TE_NOK!P66</f>
        <v>2011</v>
      </c>
      <c r="Q143" s="30" t="str">
        <f>[2]TE_NOK!Q66</f>
        <v>DHV CR, spol. s r.o.</v>
      </c>
      <c r="R143" s="27">
        <f>[2]TE_NOK!R66</f>
        <v>450000</v>
      </c>
      <c r="S143" s="27">
        <f>[2]TE_NOK!S66</f>
        <v>293000</v>
      </c>
      <c r="T143" s="9" t="s">
        <v>84</v>
      </c>
      <c r="U143" s="50" t="s">
        <v>422</v>
      </c>
    </row>
    <row r="144" spans="1:21" ht="90" x14ac:dyDescent="0.25">
      <c r="A144" s="25" t="str">
        <f>[2]TE_NOK!A67</f>
        <v>41.</v>
      </c>
      <c r="B144" s="25" t="str">
        <f>[2]TE_NOK!B67</f>
        <v>MMR</v>
      </c>
      <c r="C144" s="25" t="s">
        <v>20</v>
      </c>
      <c r="D144" s="17" t="str">
        <f>[2]TE_NOK!D67</f>
        <v>Vyhodnocení komunikačních a propagačních aktivit NSRR ČR</v>
      </c>
      <c r="E144" s="32" t="str">
        <f>[2]TE_NOK!E67</f>
        <v>Evaluace pro interní potřebu oddělení publicity: zhodnocení komunikačních aktivit, hlavní závěry a doporučení pro další komunikační strategii</v>
      </c>
      <c r="F144" s="8" t="str">
        <f>[2]TE_NOK!F67</f>
        <v>ukončeno</v>
      </c>
      <c r="G144" s="25" t="str">
        <f>[2]TE_NOK!G67</f>
        <v>externí</v>
      </c>
      <c r="H144" s="25" t="str">
        <f>[2]TE_NOK!H67</f>
        <v>mid-term</v>
      </c>
      <c r="I144" s="8" t="str">
        <f>[2]TE_NOK!I67</f>
        <v>publicita</v>
      </c>
      <c r="J144" s="8" t="s">
        <v>34</v>
      </c>
      <c r="K144" s="33" t="str">
        <f>[2]TE_NOK!J67</f>
        <v>–</v>
      </c>
      <c r="L144" s="8" t="str">
        <f>[2]TE_NOK!K67</f>
        <v>kvantitativní a kvalitativní šetření, výzkum veřejného mínění</v>
      </c>
      <c r="M144" s="16" t="str">
        <f>[2]TE_NOK!M67</f>
        <v>květen</v>
      </c>
      <c r="N144" s="16">
        <f>[2]TE_NOK!N67</f>
        <v>2011</v>
      </c>
      <c r="O144" s="25" t="str">
        <f>[2]TE_NOK!O67</f>
        <v>červen</v>
      </c>
      <c r="P144" s="25">
        <f>[2]TE_NOK!P67</f>
        <v>2011</v>
      </c>
      <c r="Q144" s="8" t="str">
        <f>[2]TE_NOK!Q67</f>
        <v>NAVIGA 4</v>
      </c>
      <c r="R144" s="34">
        <f>[2]TE_NOK!R67</f>
        <v>970000</v>
      </c>
      <c r="S144" s="27">
        <f>[2]TE_NOK!S67</f>
        <v>520000</v>
      </c>
      <c r="T144" s="9" t="s">
        <v>85</v>
      </c>
      <c r="U144" s="49" t="s">
        <v>422</v>
      </c>
    </row>
    <row r="145" spans="1:21" ht="225" x14ac:dyDescent="0.25">
      <c r="A145" s="25" t="str">
        <f>[2]TE_NOK!A68</f>
        <v>42.</v>
      </c>
      <c r="B145" s="25" t="str">
        <f>[2]TE_NOK!B68</f>
        <v>MMR</v>
      </c>
      <c r="C145" s="25" t="s">
        <v>20</v>
      </c>
      <c r="D145" s="17" t="str">
        <f>[2]TE_NOK!D68</f>
        <v xml:space="preserve">Zpracování analýz a podkladových materiálů pro přípravu SRR ČR pro období 2014–2020 </v>
      </c>
      <c r="E145" s="32" t="str">
        <f>[2]TE_NOK!E68</f>
        <v xml:space="preserve">Hlavním cílem projektu je vypracovat podklady pro následné zpracování SRR a zajistit tak plnění programového prohlášení vlády České republiky ze dne 4. srpna 2010 v oblasti regionálního rozvoje, územního plánování a bydlení, a zajištění koordinace činností ministerstev a jiných ústředních orgánů státní správy při zabezpečování regionální politiky státu. Tohoto hlavního cíle bude dosaženo prostřednictvím několika dílčích cílů:
Prvním z nich je analyzovat stav regionálního rozvoje v ČR včetně charakteristiky jeho vývoje a silných a slabých stránek jakož i příležitostí a hrozeb jednotlivých regionů. 
Na tuto analýzu úzce navazuje druhý dílčí cíl, kterým je navrhnout formulaci strategických cílů regionálního rozvoje v ČR včetně návrhu vymezení státem podporovaných regionů a charakteru těchto intervencí a návrh doporučení dotčeným ústředním správním úřadům a krajům pro zaměření rozvoje odvětví spadajících do jejich působnosti. 
Třetím dílčím cílem je provázat navrhovanou strategii s návrhy architektury strukturálních fondů v ČR v budoucím programovém období 2014–2020 a to nejen z hlediska věcného, ale i z hlediska implementačního. </v>
      </c>
      <c r="F145" s="8" t="str">
        <f>[2]TE_NOK!F68</f>
        <v>ukončeno</v>
      </c>
      <c r="G145" s="25" t="str">
        <f>[2]TE_NOK!G68</f>
        <v>externí</v>
      </c>
      <c r="H145" s="25" t="str">
        <f>[2]TE_NOK!H68</f>
        <v>ex-ante</v>
      </c>
      <c r="I145" s="8" t="str">
        <f>[2]TE_NOK!I68</f>
        <v>2014+</v>
      </c>
      <c r="J145" s="8" t="s">
        <v>26</v>
      </c>
      <c r="K145" s="33" t="str">
        <f>[2]TE_NOK!J68</f>
        <v>jiné</v>
      </c>
      <c r="L145" s="8">
        <f>[2]TE_NOK!K68</f>
        <v>520000</v>
      </c>
      <c r="M145" s="16" t="str">
        <f>[2]TE_NOK!M68</f>
        <v>červen</v>
      </c>
      <c r="N145" s="16">
        <f>[2]TE_NOK!N68</f>
        <v>2011</v>
      </c>
      <c r="O145" s="25" t="str">
        <f>[2]TE_NOK!O68</f>
        <v>říjen</v>
      </c>
      <c r="P145" s="25">
        <f>[2]TE_NOK!P68</f>
        <v>2012</v>
      </c>
      <c r="Q145" s="8" t="str">
        <f>[2]TE_NOK!Q68</f>
        <v xml:space="preserve">GAREP + RegioPartner </v>
      </c>
      <c r="R145" s="34">
        <f>[2]TE_NOK!R68</f>
        <v>1200000</v>
      </c>
      <c r="S145" s="27">
        <f>[2]TE_NOK!S68</f>
        <v>760000</v>
      </c>
      <c r="T145" s="9" t="s">
        <v>86</v>
      </c>
      <c r="U145" s="49" t="s">
        <v>422</v>
      </c>
    </row>
    <row r="146" spans="1:21" ht="90" x14ac:dyDescent="0.25">
      <c r="A146" s="41" t="str">
        <f>[2]TE_NOK!A69</f>
        <v>43.</v>
      </c>
      <c r="B146" s="41" t="str">
        <f>[2]TE_NOK!B69</f>
        <v>MMR</v>
      </c>
      <c r="C146" s="41" t="s">
        <v>20</v>
      </c>
      <c r="D146" s="42" t="str">
        <f>[2]TE_NOK!D69</f>
        <v>Databáze strategických dokumentů ČR a EU se zaměřením na politiku hospodářské, sociální a územní soudržnosti (HSÚS)</v>
      </c>
      <c r="E146" s="26" t="str">
        <f>[2]TE_NOK!E69</f>
        <v>Cílem je dodání databázového systému strategických dokumentů ČR a EU se zaměřením na kohezní politiky, dále vytvoření funkčního systému na úrovni aktualizace a vytváření strategických dokumentů, provazování apod.</v>
      </c>
      <c r="F146" s="8" t="str">
        <f>[2]TE_NOK!F69</f>
        <v>ukončeno</v>
      </c>
      <c r="G146" s="25" t="str">
        <f>[2]TE_NOK!G69</f>
        <v>externí</v>
      </c>
      <c r="H146" s="25" t="str">
        <f>[2]TE_NOK!H69</f>
        <v>ad-hoc</v>
      </c>
      <c r="I146" s="8" t="str">
        <f>[2]TE_NOK!I69</f>
        <v>2014+</v>
      </c>
      <c r="J146" s="43" t="s">
        <v>26</v>
      </c>
      <c r="K146" s="8" t="str">
        <f>[2]TE_NOK!J69</f>
        <v>–</v>
      </c>
      <c r="L146" s="8" t="str">
        <f>[2]TE_NOK!K69</f>
        <v>analýza dokumentů, expertní posouzení, tvorba databáze, zanesení dokumentů, zajištění technických funkcí databáze</v>
      </c>
      <c r="M146" s="44" t="str">
        <f>[2]TE_NOK!M69</f>
        <v>srpen</v>
      </c>
      <c r="N146" s="44">
        <f>[2]TE_NOK!N69</f>
        <v>2011</v>
      </c>
      <c r="O146" s="41" t="str">
        <f>[2]TE_NOK!O69</f>
        <v>prosinec</v>
      </c>
      <c r="P146" s="41">
        <f>[2]TE_NOK!P69</f>
        <v>2012</v>
      </c>
      <c r="Q146" s="43" t="str">
        <f>[2]TE_NOK!Q69</f>
        <v>Národní síť Zdravých měst ČR</v>
      </c>
      <c r="R146" s="27">
        <f>[2]TE_NOK!R69</f>
        <v>1900000</v>
      </c>
      <c r="S146" s="27">
        <f>[2]TE_NOK!S69</f>
        <v>828917</v>
      </c>
      <c r="T146" s="21" t="s">
        <v>87</v>
      </c>
      <c r="U146" s="53" t="s">
        <v>422</v>
      </c>
    </row>
    <row r="147" spans="1:21" ht="240" x14ac:dyDescent="0.25">
      <c r="A147" s="25" t="str">
        <f>[2]TE_NOK!A70</f>
        <v>44.</v>
      </c>
      <c r="B147" s="25" t="str">
        <f>[2]TE_NOK!B70</f>
        <v>MMR</v>
      </c>
      <c r="C147" s="25" t="s">
        <v>20</v>
      </c>
      <c r="D147" s="17" t="str">
        <f>[2]TE_NOK!D70</f>
        <v xml:space="preserve">Zpracování analytických podkladů pro přípravu hodnocení průběžného plnění cílů SRR ČR a dopadů KP na regiony ČR </v>
      </c>
      <c r="E147" s="32" t="str">
        <f>[2]TE_NOK!E70</f>
        <v>Vyhodnocení, jak je naplňována SRR v období 2 let od posledního hodnocení.</v>
      </c>
      <c r="F147" s="8" t="str">
        <f>[2]TE_NOK!F70</f>
        <v>ukončeno</v>
      </c>
      <c r="G147" s="25" t="str">
        <f>[2]TE_NOK!G70</f>
        <v>externí</v>
      </c>
      <c r="H147" s="25" t="str">
        <f>[2]TE_NOK!H70</f>
        <v>on-going</v>
      </c>
      <c r="I147" s="8" t="str">
        <f>[2]TE_NOK!I70</f>
        <v>jiné</v>
      </c>
      <c r="J147" s="8" t="s">
        <v>27</v>
      </c>
      <c r="K147" s="33" t="str">
        <f>[2]TE_NOK!J70</f>
        <v>jiné</v>
      </c>
      <c r="L147" s="8" t="str">
        <f>[2]TE_NOK!K70</f>
        <v>srovnávací analýza</v>
      </c>
      <c r="M147" s="16" t="str">
        <f>[2]TE_NOK!M70</f>
        <v>srpen</v>
      </c>
      <c r="N147" s="16">
        <f>[2]TE_NOK!N70</f>
        <v>2011</v>
      </c>
      <c r="O147" s="25" t="str">
        <f>[2]TE_NOK!O70</f>
        <v>prosinec</v>
      </c>
      <c r="P147" s="25">
        <f>[2]TE_NOK!P70</f>
        <v>2011</v>
      </c>
      <c r="Q147" s="8" t="str">
        <f>[2]TE_NOK!Q70</f>
        <v>DHV a VYCERO</v>
      </c>
      <c r="R147" s="34">
        <f>[2]TE_NOK!R70</f>
        <v>1000000</v>
      </c>
      <c r="S147" s="27">
        <f>[2]TE_NOK!S70</f>
        <v>590000</v>
      </c>
      <c r="T147" s="9" t="s">
        <v>88</v>
      </c>
      <c r="U147" s="49" t="s">
        <v>422</v>
      </c>
    </row>
    <row r="148" spans="1:21" ht="60" x14ac:dyDescent="0.25">
      <c r="A148" s="25" t="str">
        <f>[2]TE_NOK!A71</f>
        <v>45.</v>
      </c>
      <c r="B148" s="25" t="str">
        <f>[2]TE_NOK!B71</f>
        <v>MMR</v>
      </c>
      <c r="C148" s="25" t="s">
        <v>20</v>
      </c>
      <c r="D148" s="17" t="str">
        <f>[2]TE_NOK!D71</f>
        <v>Doporučení ke zjednodušení administrativní zátěže pro žadatele a příjemce při čerpání finančních prostředků z fondů EU v programovém období 2014–2020</v>
      </c>
      <c r="E148" s="32" t="str">
        <f>[2]TE_NOK!E71</f>
        <v>Zpracování a vyhodnocení doposud získaných informací od příjemců a řídicích orgánů do souhrnného a přehledného materiálu, definování základních pilířů „zjednodušení“, které má smysl aplikovat a které budou dále rozvíjeny a zapracovány do postupů v programovém období 2014+.</v>
      </c>
      <c r="F148" s="8" t="str">
        <f>[2]TE_NOK!F71</f>
        <v>ukončeno</v>
      </c>
      <c r="G148" s="25" t="str">
        <f>[2]TE_NOK!G71</f>
        <v>externí</v>
      </c>
      <c r="H148" s="25" t="str">
        <f>[2]TE_NOK!H71</f>
        <v>ad-hoc</v>
      </c>
      <c r="I148" s="8" t="str">
        <f>[2]TE_NOK!I71</f>
        <v>2014+</v>
      </c>
      <c r="J148" s="8" t="s">
        <v>26</v>
      </c>
      <c r="K148" s="33" t="str">
        <f>[2]TE_NOK!J71</f>
        <v>–</v>
      </c>
      <c r="L148" s="8" t="str">
        <f>[2]TE_NOK!K71</f>
        <v>desk research, dotazníkové šetření</v>
      </c>
      <c r="M148" s="16" t="str">
        <f>[2]TE_NOK!M71</f>
        <v>listopad</v>
      </c>
      <c r="N148" s="16">
        <f>[2]TE_NOK!N71</f>
        <v>2011</v>
      </c>
      <c r="O148" s="25" t="str">
        <f>[2]TE_NOK!O71</f>
        <v>únor</v>
      </c>
      <c r="P148" s="25">
        <f>[2]TE_NOK!P71</f>
        <v>2012</v>
      </c>
      <c r="Q148" s="8" t="str">
        <f>[2]TE_NOK!Q71</f>
        <v>HOPE-E-S., v.o.s, divize EU Servis.cz</v>
      </c>
      <c r="R148" s="34">
        <f>[2]TE_NOK!R71</f>
        <v>100000</v>
      </c>
      <c r="S148" s="27">
        <f>[2]TE_NOK!S71</f>
        <v>100000</v>
      </c>
      <c r="T148" s="9" t="s">
        <v>89</v>
      </c>
      <c r="U148" s="49" t="s">
        <v>422</v>
      </c>
    </row>
    <row r="149" spans="1:21" ht="150" x14ac:dyDescent="0.25">
      <c r="A149" s="35" t="str">
        <f>[2]TE_NOK!A73</f>
        <v>47.</v>
      </c>
      <c r="B149" s="35" t="str">
        <f>[2]TE_NOK!B73</f>
        <v>MMR</v>
      </c>
      <c r="C149" s="35" t="s">
        <v>20</v>
      </c>
      <c r="D149" s="36" t="str">
        <f>[2]TE_NOK!D73</f>
        <v>Střednědobé hodnocení věcné a finanční realizace NSRR</v>
      </c>
      <c r="E149" s="26" t="str">
        <f>[2]TE_NOK!E73</f>
        <v>Evaluace dosavadního věcného a finančního pokroku realizace NSRR a OP a zároveň v kontextu socioekonomických změn posouzení možnosti dosažení stanovených cílů NSRR a OP v programovém období 2007–2013. Na základě této analýzy bude sestaven soubor doporučení k případným revizím současného programového období a k nastavování budoucího programového období 2014+. Hlavními hodnocenými oblastmi:
• Ověření aktuálnosti cílů NSRR vzhledem k vnějším vlivům;
• Analýza pokroku realizace a plnění stanovených cílů NSRR;
• Vyhodnocení přínosu NSRR a OP k horizontálním tématům;
• Vyhodnocení funkčnosti implementačního systému;
• Vyhodnocení funkčnosti systému monitorování.</v>
      </c>
      <c r="F149" s="8" t="str">
        <f>[2]TE_NOK!F73</f>
        <v>ukončeno</v>
      </c>
      <c r="G149" s="25" t="str">
        <f>[2]TE_NOK!G73</f>
        <v>externí</v>
      </c>
      <c r="H149" s="25" t="str">
        <f>[2]TE_NOK!H73</f>
        <v>mid-term</v>
      </c>
      <c r="I149" s="8" t="str">
        <f>[2]TE_NOK!I73</f>
        <v>řízení a implementace</v>
      </c>
      <c r="J149" s="37" t="s">
        <v>28</v>
      </c>
      <c r="K149" s="8" t="str">
        <f>[2]TE_NOK!J73</f>
        <v>–</v>
      </c>
      <c r="L149" s="8" t="str">
        <f>[2]TE_NOK!K73</f>
        <v>Komparativní analýza, Simple Process Overview Tool (SPOT), Kapacita, schopnosti a analýza nákladů (3C), dotazníkové šetření, desk research</v>
      </c>
      <c r="M149" s="38" t="str">
        <f>[2]TE_NOK!M73</f>
        <v>červenec</v>
      </c>
      <c r="N149" s="38">
        <f>[2]TE_NOK!N73</f>
        <v>2011</v>
      </c>
      <c r="O149" s="35" t="str">
        <f>[2]TE_NOK!O73</f>
        <v>duben</v>
      </c>
      <c r="P149" s="35">
        <f>[2]TE_NOK!P73</f>
        <v>2012</v>
      </c>
      <c r="Q149" s="37" t="str">
        <f>[2]TE_NOK!Q73</f>
        <v>KPMG Česká republika, s.r.o.</v>
      </c>
      <c r="R149" s="27">
        <f>[2]TE_NOK!R73</f>
        <v>3200000</v>
      </c>
      <c r="S149" s="27">
        <f>[2]TE_NOK!S73</f>
        <v>1729000</v>
      </c>
      <c r="T149" s="9" t="s">
        <v>90</v>
      </c>
      <c r="U149" s="51" t="s">
        <v>422</v>
      </c>
    </row>
    <row r="150" spans="1:21" ht="195" x14ac:dyDescent="0.25">
      <c r="A150" s="25" t="str">
        <f>[2]TE_NOK!A74</f>
        <v>48.</v>
      </c>
      <c r="B150" s="25" t="str">
        <f>[2]TE_NOK!B74</f>
        <v>MMR</v>
      </c>
      <c r="C150" s="25" t="s">
        <v>20</v>
      </c>
      <c r="D150" s="17" t="str">
        <f>[2]TE_NOK!D74</f>
        <v>Analýza připravenosti měst a možnosti jejich zapojení do implementace nástroje finančního inženýrství JESSICA v ČR</v>
      </c>
      <c r="E150" s="26" t="str">
        <f>[2]TE_NOK!E74</f>
        <v>Podklad pro přípravu implementace FN v relevantních OP (ROPy a IOP), vymezení absorpční kapacity a bariér implementace finančního nástroje.</v>
      </c>
      <c r="F150" s="8" t="str">
        <f>[2]TE_NOK!F74</f>
        <v>ukončeno</v>
      </c>
      <c r="G150" s="25" t="str">
        <f>[2]TE_NOK!G74</f>
        <v>externí</v>
      </c>
      <c r="H150" s="25" t="str">
        <f>[2]TE_NOK!H74</f>
        <v>ad-hoc</v>
      </c>
      <c r="I150" s="8" t="str">
        <f>[2]TE_NOK!I74</f>
        <v>finanční nástroje</v>
      </c>
      <c r="J150" s="8" t="s">
        <v>24</v>
      </c>
      <c r="K150" s="8" t="str">
        <f>[2]TE_NOK!J74</f>
        <v>–</v>
      </c>
      <c r="L150" s="8" t="str">
        <f>[2]TE_NOK!K74</f>
        <v>Desk Research , Analýza výstupů informačních systémů , Polo-strukturované individuální rozhovory, Telefonické dotazování (CATI), Metoda mystery shopping, Srovnávací analýzy, Expertní panel , Metoda syntézy</v>
      </c>
      <c r="M150" s="16" t="str">
        <f>[2]TE_NOK!M74</f>
        <v>září</v>
      </c>
      <c r="N150" s="16">
        <f>[2]TE_NOK!N74</f>
        <v>2011</v>
      </c>
      <c r="O150" s="25" t="str">
        <f>[2]TE_NOK!O74</f>
        <v>červen</v>
      </c>
      <c r="P150" s="25">
        <f>[2]TE_NOK!P74</f>
        <v>2012</v>
      </c>
      <c r="Q150" s="8" t="str">
        <f>[2]TE_NOK!Q74</f>
        <v>DHV CR, spol. s r.o.</v>
      </c>
      <c r="R150" s="27">
        <f>[2]TE_NOK!R74</f>
        <v>1900000</v>
      </c>
      <c r="S150" s="27">
        <f>[2]TE_NOK!S74</f>
        <v>1097000</v>
      </c>
      <c r="T150" s="9" t="s">
        <v>91</v>
      </c>
      <c r="U150" s="49" t="s">
        <v>422</v>
      </c>
    </row>
    <row r="151" spans="1:21" ht="90" x14ac:dyDescent="0.25">
      <c r="A151" s="25" t="str">
        <f>[2]TE_NOK!A75</f>
        <v>49.</v>
      </c>
      <c r="B151" s="25" t="str">
        <f>[2]TE_NOK!B75</f>
        <v>MMR</v>
      </c>
      <c r="C151" s="25" t="s">
        <v>20</v>
      </c>
      <c r="D151" s="17" t="str">
        <f>[2]TE_NOK!D75</f>
        <v>Analýza absorpční kapacity potenciálních příjemců rizikového kapitálu</v>
      </c>
      <c r="E151" s="26" t="str">
        <f>[2]TE_NOK!E75</f>
        <v>Cílem analýzy bylo vyhodnotit absorpční kapacitu potenciálních příjemců rizikového kapitálu a zmapovat jejich připravenost ke kapitálovým operacím tohoto typu a identifikovat potenciální soukromé investory rizikového kapitálu (Seed-fondy).</v>
      </c>
      <c r="F151" s="8" t="str">
        <f>[2]TE_NOK!F75</f>
        <v>ukončeno</v>
      </c>
      <c r="G151" s="25" t="str">
        <f>[2]TE_NOK!G75</f>
        <v>externí</v>
      </c>
      <c r="H151" s="25" t="str">
        <f>[2]TE_NOK!H75</f>
        <v>ad-hoc</v>
      </c>
      <c r="I151" s="8" t="str">
        <f>[2]TE_NOK!I75</f>
        <v>finanční nástroje</v>
      </c>
      <c r="J151" s="8" t="s">
        <v>24</v>
      </c>
      <c r="K151" s="8" t="str">
        <f>[2]TE_NOK!J75</f>
        <v>–</v>
      </c>
      <c r="L151" s="8" t="str">
        <f>[2]TE_NOK!K75</f>
        <v>dotazníkové šetření, řízené rozhovory</v>
      </c>
      <c r="M151" s="16" t="str">
        <f>[2]TE_NOK!M75</f>
        <v>září</v>
      </c>
      <c r="N151" s="16">
        <f>[2]TE_NOK!N75</f>
        <v>2011</v>
      </c>
      <c r="O151" s="25" t="str">
        <f>[2]TE_NOK!O75</f>
        <v>duben</v>
      </c>
      <c r="P151" s="25">
        <f>[2]TE_NOK!P75</f>
        <v>2012</v>
      </c>
      <c r="Q151" s="8" t="str">
        <f>[2]TE_NOK!Q75</f>
        <v>PricewaterhouseCoopers Česká republika, s.r.o.</v>
      </c>
      <c r="R151" s="27">
        <f>[2]TE_NOK!R75</f>
        <v>1000000</v>
      </c>
      <c r="S151" s="27">
        <f>[2]TE_NOK!S75</f>
        <v>550000</v>
      </c>
      <c r="T151" s="9" t="s">
        <v>92</v>
      </c>
      <c r="U151" s="49" t="s">
        <v>422</v>
      </c>
    </row>
    <row r="152" spans="1:21" ht="75" x14ac:dyDescent="0.25">
      <c r="A152" s="28" t="str">
        <f>[2]TE_NOK!A76</f>
        <v>50.</v>
      </c>
      <c r="B152" s="28" t="str">
        <f>[2]TE_NOK!B76</f>
        <v>MMR</v>
      </c>
      <c r="C152" s="28" t="s">
        <v>20</v>
      </c>
      <c r="D152" s="29" t="str">
        <f>[2]TE_NOK!D76</f>
        <v>Posouzení vlivů Strategie regionálního rozvoje ČR pro období 2014+ na životní prostředí</v>
      </c>
      <c r="E152" s="26" t="str">
        <f>[2]TE_NOK!E76</f>
        <v>Zpracování posouzení vlivů Strategie regionálního rozvoje ČR pro období 2014+ ČR na životní prostředí (dále také „SEA SRR“) dle požadavků zákona č. 100/2001 Sb., o posuzování vlivů na životní prostředí, ve znění pozdějších předpisů, včetně hodnocení dopadů SRR na evropsky významné lokality a ptačí oblasti (tj. lokality soustavy Natura 2000) dle požadavků zákona č. 114/1992 Sb., o ochrany přírody a krajiny, ve znění pozdějších předpisů.</v>
      </c>
      <c r="F152" s="8" t="str">
        <f>[2]TE_NOK!F76</f>
        <v>ukončeno</v>
      </c>
      <c r="G152" s="25" t="str">
        <f>[2]TE_NOK!G76</f>
        <v>externí</v>
      </c>
      <c r="H152" s="25" t="str">
        <f>[2]TE_NOK!H76</f>
        <v>ex-ante</v>
      </c>
      <c r="I152" s="8" t="str">
        <f>[2]TE_NOK!I76</f>
        <v>2014+</v>
      </c>
      <c r="J152" s="30" t="s">
        <v>26</v>
      </c>
      <c r="K152" s="8" t="str">
        <f>[2]TE_NOK!J76</f>
        <v>–</v>
      </c>
      <c r="L152" s="8" t="str">
        <f>[2]TE_NOK!K76</f>
        <v>posouzení dle metodiky SEA (zákon č. 100/2001 Sb.)</v>
      </c>
      <c r="M152" s="31" t="str">
        <f>[2]TE_NOK!M76</f>
        <v>leden</v>
      </c>
      <c r="N152" s="31">
        <f>[2]TE_NOK!N76</f>
        <v>2012</v>
      </c>
      <c r="O152" s="28" t="str">
        <f>[2]TE_NOK!O76</f>
        <v>duben</v>
      </c>
      <c r="P152" s="28">
        <f>[2]TE_NOK!P76</f>
        <v>2013</v>
      </c>
      <c r="Q152" s="30" t="str">
        <f>[2]TE_NOK!Q76</f>
        <v xml:space="preserve">Integra Consulting s.r.o. </v>
      </c>
      <c r="R152" s="27">
        <f>[2]TE_NOK!R76</f>
        <v>300000</v>
      </c>
      <c r="S152" s="27">
        <f>[2]TE_NOK!S76</f>
        <v>300000</v>
      </c>
      <c r="T152" s="9" t="s">
        <v>93</v>
      </c>
      <c r="U152" s="50" t="s">
        <v>422</v>
      </c>
    </row>
    <row r="153" spans="1:21" ht="120" x14ac:dyDescent="0.25">
      <c r="A153" s="25" t="str">
        <f>[2]TE_NOK!A77</f>
        <v>51.</v>
      </c>
      <c r="B153" s="25" t="str">
        <f>[2]TE_NOK!B77</f>
        <v>MMR</v>
      </c>
      <c r="C153" s="25" t="s">
        <v>20</v>
      </c>
      <c r="D153" s="17" t="str">
        <f>[2]TE_NOK!D77</f>
        <v>Evaluační studie zapojení nestátního neziskového sektoru do realizace programů financovaných ze strukturálních fondů v České republice</v>
      </c>
      <c r="E153" s="32" t="str">
        <f>[2]TE_NOK!E77</f>
        <v>Cílem projektu je identifikovat, popsat a komplexně analyzovat systémové překážky zapojení NNS do realizace SF v programovém období 2007–2013 a potenciálně i v budoucím programovém období 2014+. Záměrem projektu je vyhodnotit legislativní rámec / institucionální rámec NNS v České republice, systém financování NNS v ČR, zapojení do realizace SF v ČR se zvláštním důrazem na zhodnocení systémových překážek zapojení NNS v programovém období 2007–2013. Na základě provedeného zhodnocení uvedených oblastí budou formulována doporučení na zlepšení pro stávající programové období i období 2014+. Pro formulaci doporučení bude v relevantních případech využita i komparace se systémy aplikovanými v některých členských zemích EU.</v>
      </c>
      <c r="F153" s="8" t="str">
        <f>[2]TE_NOK!F77</f>
        <v>ukončeno</v>
      </c>
      <c r="G153" s="25" t="str">
        <f>[2]TE_NOK!G77</f>
        <v>externí</v>
      </c>
      <c r="H153" s="25" t="str">
        <f>[2]TE_NOK!H77</f>
        <v>ad-hoc</v>
      </c>
      <c r="I153" s="8" t="str">
        <f>[2]TE_NOK!I77</f>
        <v>partnerství</v>
      </c>
      <c r="J153" s="8" t="s">
        <v>22</v>
      </c>
      <c r="K153" s="33" t="str">
        <f>[2]TE_NOK!J77</f>
        <v>jiné</v>
      </c>
      <c r="L153" s="8" t="str">
        <f>[2]TE_NOK!K77</f>
        <v xml:space="preserve">Desk research, konzultace, komparativní analýza, dotazníkové šetření, SWOT analýza, syntéza, expertní panel, </v>
      </c>
      <c r="M153" s="16" t="str">
        <f>[2]TE_NOK!M77</f>
        <v>leden</v>
      </c>
      <c r="N153" s="16">
        <f>[2]TE_NOK!N77</f>
        <v>2012</v>
      </c>
      <c r="O153" s="25" t="str">
        <f>[2]TE_NOK!O77</f>
        <v>říjen</v>
      </c>
      <c r="P153" s="25">
        <f>[2]TE_NOK!P77</f>
        <v>2012</v>
      </c>
      <c r="Q153" s="8" t="str">
        <f>[2]TE_NOK!Q77</f>
        <v>HOPE-E-S., v.o.s, divize EU Servis.cz</v>
      </c>
      <c r="R153" s="34">
        <f>[2]TE_NOK!R77</f>
        <v>950000</v>
      </c>
      <c r="S153" s="27">
        <f>[2]TE_NOK!S77</f>
        <v>530000</v>
      </c>
      <c r="T153" s="9" t="s">
        <v>94</v>
      </c>
      <c r="U153" s="49" t="s">
        <v>422</v>
      </c>
    </row>
    <row r="154" spans="1:21" ht="105" x14ac:dyDescent="0.25">
      <c r="A154" s="35" t="str">
        <f>[2]TE_NOK!A78</f>
        <v>52.</v>
      </c>
      <c r="B154" s="35" t="str">
        <f>[2]TE_NOK!B78</f>
        <v>MMR</v>
      </c>
      <c r="C154" s="35" t="s">
        <v>20</v>
      </c>
      <c r="D154" s="36" t="str">
        <f>[2]TE_NOK!D78</f>
        <v>Rizikové operační programy – Návrh opatření směřující k naplňování cílů Národního strategického referenčního rámce – materiál do vlády</v>
      </c>
      <c r="E154" s="26" t="str">
        <f>[2]TE_NOK!E78</f>
        <v>Předkládaný dokument s názvem „Rizikové operační programy – Návrhy opatření směřující k naplňování cílů Národního strategického referenčního rámce“ navazuje na materiál „Návrh změn některých rizikových operačních programů“ zpracovaný MMR-NOK v dubnu 2011. Obdobně jako v minulém roce byla realizace operačních programů posouzena na základě multikriteriálního hodnocení rozšířeného o další nefinanční kritéria, která mají dle názoru MMR-NOK významný vliv na plynulou realizaci operačního programu. Vláda schválila materiál a uložila úkoly v rámci UV 498/2012 ze dne 4. 7. 2012.</v>
      </c>
      <c r="F154" s="8" t="str">
        <f>[2]TE_NOK!F78</f>
        <v>ukončeno</v>
      </c>
      <c r="G154" s="25" t="str">
        <f>[2]TE_NOK!G78</f>
        <v>interní</v>
      </c>
      <c r="H154" s="25" t="str">
        <f>[2]TE_NOK!H78</f>
        <v>ad-hoc</v>
      </c>
      <c r="I154" s="8" t="str">
        <f>[2]TE_NOK!I78</f>
        <v>řízení a implementace</v>
      </c>
      <c r="J154" s="37" t="s">
        <v>28</v>
      </c>
      <c r="K154" s="8" t="str">
        <f>[2]TE_NOK!J78</f>
        <v>–</v>
      </c>
      <c r="L154" s="8" t="str">
        <f>[2]TE_NOK!K78</f>
        <v>dotazníkové šetření, individuální rozhovory, analýza dat, multikriteriální hodnocení</v>
      </c>
      <c r="M154" s="38" t="str">
        <f>[2]TE_NOK!M78</f>
        <v>leden</v>
      </c>
      <c r="N154" s="38">
        <f>[2]TE_NOK!N78</f>
        <v>2012</v>
      </c>
      <c r="O154" s="35" t="str">
        <f>[2]TE_NOK!O78</f>
        <v>červen</v>
      </c>
      <c r="P154" s="35">
        <f>[2]TE_NOK!P78</f>
        <v>2012</v>
      </c>
      <c r="Q154" s="37" t="str">
        <f>[2]TE_NOK!Q78</f>
        <v>OŘ NSRR</v>
      </c>
      <c r="R154" s="27">
        <f>[2]TE_NOK!R78</f>
        <v>0</v>
      </c>
      <c r="S154" s="27">
        <f>[2]TE_NOK!S78</f>
        <v>0</v>
      </c>
      <c r="T154" s="9" t="s">
        <v>95</v>
      </c>
      <c r="U154" s="51" t="s">
        <v>422</v>
      </c>
    </row>
    <row r="155" spans="1:21" ht="90" x14ac:dyDescent="0.25">
      <c r="A155" s="25" t="str">
        <f>[2]TE_NOK!A79</f>
        <v>53.</v>
      </c>
      <c r="B155" s="25" t="str">
        <f>[2]TE_NOK!B79</f>
        <v>MMR</v>
      </c>
      <c r="C155" s="25" t="s">
        <v>20</v>
      </c>
      <c r="D155" s="17" t="str">
        <f>[2]TE_NOK!D79</f>
        <v>Analýza možností poskytování mikropůjček v ČR</v>
      </c>
      <c r="E155" s="26" t="str">
        <f>[2]TE_NOK!E79</f>
        <v xml:space="preserve">Analýza zhodnocení možností implementace finančního nástroje JASMINE prostřednictvím poskytování mikropůjček. </v>
      </c>
      <c r="F155" s="8" t="str">
        <f>[2]TE_NOK!F79</f>
        <v>ukončeno</v>
      </c>
      <c r="G155" s="25" t="str">
        <f>[2]TE_NOK!G79</f>
        <v>externí</v>
      </c>
      <c r="H155" s="25" t="str">
        <f>[2]TE_NOK!H79</f>
        <v>ad-hoc</v>
      </c>
      <c r="I155" s="8" t="str">
        <f>[2]TE_NOK!I79</f>
        <v>finanční nástroje</v>
      </c>
      <c r="J155" s="8" t="s">
        <v>29</v>
      </c>
      <c r="K155" s="8" t="str">
        <f>[2]TE_NOK!J79</f>
        <v>–</v>
      </c>
      <c r="L155" s="8" t="str">
        <f>[2]TE_NOK!K79</f>
        <v>analýza dat</v>
      </c>
      <c r="M155" s="16" t="str">
        <f>[2]TE_NOK!M79</f>
        <v>květen</v>
      </c>
      <c r="N155" s="16">
        <f>[2]TE_NOK!N79</f>
        <v>2012</v>
      </c>
      <c r="O155" s="25" t="str">
        <f>[2]TE_NOK!O79</f>
        <v>červen</v>
      </c>
      <c r="P155" s="25">
        <f>[2]TE_NOK!P79</f>
        <v>2012</v>
      </c>
      <c r="Q155" s="8" t="str">
        <f>[2]TE_NOK!Q79</f>
        <v>PricewaterhouseCoopers Česká republika, s.r.o.</v>
      </c>
      <c r="R155" s="27">
        <f>[2]TE_NOK!R79</f>
        <v>200000</v>
      </c>
      <c r="S155" s="27">
        <f>[2]TE_NOK!S79</f>
        <v>200000</v>
      </c>
      <c r="T155" s="9" t="s">
        <v>96</v>
      </c>
      <c r="U155" s="49" t="s">
        <v>422</v>
      </c>
    </row>
    <row r="156" spans="1:21" ht="90" x14ac:dyDescent="0.25">
      <c r="A156" s="25" t="str">
        <f>[2]TE_NOK!A80</f>
        <v>54.</v>
      </c>
      <c r="B156" s="25" t="str">
        <f>[2]TE_NOK!B80</f>
        <v>MMR</v>
      </c>
      <c r="C156" s="25" t="s">
        <v>20</v>
      </c>
      <c r="D156" s="17" t="str">
        <f>[2]TE_NOK!D80</f>
        <v>Ex-ante hodnocení návrhu Dohody o partnerství pro programové období 2014–2020</v>
      </c>
      <c r="E156" s="26" t="str">
        <f>[2]TE_NOK!E80</f>
        <v>Cílem hodnocení Dohody o partnerství je ověřit, zda navrhované zaměření a způsob realizace nastavených priorit kohezní politiky ČR pro programové období 2014–2020 a jejich rozpracování představují nejvhodnější řešení problémů a disparit a současně i optimální vynakládání zdrojů na jejich odstranění. Ex-ante hodnocení Smlouvy/Dohody postihne jak proces programování, tak i navrhovaný způsob implementace, monitoringu, evaluace a finančního řízení, včetně kontroly a auditu.</v>
      </c>
      <c r="F156" s="8" t="str">
        <f>[2]TE_NOK!F80</f>
        <v>v realizaci</v>
      </c>
      <c r="G156" s="25" t="str">
        <f>[2]TE_NOK!G80</f>
        <v>externí</v>
      </c>
      <c r="H156" s="25" t="str">
        <f>[2]TE_NOK!H80</f>
        <v>ex-ante</v>
      </c>
      <c r="I156" s="8" t="str">
        <f>[2]TE_NOK!I80</f>
        <v>2014+</v>
      </c>
      <c r="J156" s="8" t="s">
        <v>26</v>
      </c>
      <c r="K156" s="8" t="str">
        <f>[2]TE_NOK!J80</f>
        <v>–</v>
      </c>
      <c r="L156" s="8" t="str">
        <f>[2]TE_NOK!K80</f>
        <v>Desk research, analýza dat, konzultace, syntéza, aj.</v>
      </c>
      <c r="M156" s="16" t="str">
        <f>[2]TE_NOK!M80</f>
        <v>červenec</v>
      </c>
      <c r="N156" s="16">
        <f>[2]TE_NOK!N80</f>
        <v>2013</v>
      </c>
      <c r="O156" s="25" t="str">
        <f>[2]TE_NOK!O80</f>
        <v>listopad</v>
      </c>
      <c r="P156" s="25">
        <f>[2]TE_NOK!P80</f>
        <v>2014</v>
      </c>
      <c r="Q156" s="8" t="str">
        <f>[2]TE_NOK!Q80</f>
        <v>HOPE-E-S., v.o.s, divize EU Servis.cz; NAVIGA 4 , s.r.o.</v>
      </c>
      <c r="R156" s="27">
        <f>[2]TE_NOK!R80</f>
        <v>3700000</v>
      </c>
      <c r="S156" s="27">
        <f>[2]TE_NOK!S80</f>
        <v>1800000</v>
      </c>
      <c r="T156" s="8" t="s">
        <v>97</v>
      </c>
      <c r="U156" s="49" t="s">
        <v>422</v>
      </c>
    </row>
    <row r="157" spans="1:21" ht="60" x14ac:dyDescent="0.25">
      <c r="A157" s="25" t="str">
        <f>[2]TE_NOK!A81</f>
        <v>55.</v>
      </c>
      <c r="B157" s="25" t="str">
        <f>[2]TE_NOK!B81</f>
        <v>MMR</v>
      </c>
      <c r="C157" s="25" t="s">
        <v>20</v>
      </c>
      <c r="D157" s="17" t="str">
        <f>[2]TE_NOK!D81</f>
        <v>SEA návrhu Dohody o partnerství pro programové období 2014–2020</v>
      </c>
      <c r="E157" s="26" t="str">
        <f>[2]TE_NOK!E81</f>
        <v>Cílem SEA Dohody o partnerství je posoudit vliv Smlouvy/Dohody a tím i návrhu zaměření a způsobu realizace nastavených priorit kohezní politiky ČR pro programové období 2014–2020 na životní prostředí. Zpracování SEA pro strategické dokumenty je povinnost vyplývající ze zákona č. 100/2001 Sb., o posuzování vlivů na životní prostředí a o změně některých souvisejících zákonů, § 3b.</v>
      </c>
      <c r="F157" s="8" t="str">
        <f>[2]TE_NOK!F81</f>
        <v>v realizaci</v>
      </c>
      <c r="G157" s="25" t="str">
        <f>[2]TE_NOK!G81</f>
        <v>externí</v>
      </c>
      <c r="H157" s="25" t="str">
        <f>[2]TE_NOK!H81</f>
        <v>ex-ante</v>
      </c>
      <c r="I157" s="8" t="str">
        <f>[2]TE_NOK!I81</f>
        <v>2014+</v>
      </c>
      <c r="J157" s="8" t="s">
        <v>26</v>
      </c>
      <c r="K157" s="8" t="str">
        <f>[2]TE_NOK!J81</f>
        <v>–</v>
      </c>
      <c r="L157" s="8" t="str">
        <f>[2]TE_NOK!K81</f>
        <v>Desk research, analýza dat, konzultace, syntéza,aj.</v>
      </c>
      <c r="M157" s="16" t="str">
        <f>[2]TE_NOK!M81</f>
        <v>červenec</v>
      </c>
      <c r="N157" s="16">
        <f>[2]TE_NOK!N81</f>
        <v>2013</v>
      </c>
      <c r="O157" s="25" t="str">
        <f>[2]TE_NOK!O81</f>
        <v>listopad</v>
      </c>
      <c r="P157" s="25">
        <f>[2]TE_NOK!P81</f>
        <v>2014</v>
      </c>
      <c r="Q157" s="8" t="str">
        <f>[2]TE_NOK!Q81</f>
        <v xml:space="preserve">Integra Consulting s.r.o. </v>
      </c>
      <c r="R157" s="27">
        <f>[2]TE_NOK!R81</f>
        <v>1000000</v>
      </c>
      <c r="S157" s="27">
        <f>[2]TE_NOK!S81</f>
        <v>400000</v>
      </c>
      <c r="T157" s="9" t="s">
        <v>98</v>
      </c>
      <c r="U157" s="49" t="s">
        <v>422</v>
      </c>
    </row>
    <row r="158" spans="1:21" ht="195" x14ac:dyDescent="0.25">
      <c r="A158" s="25" t="str">
        <f>[2]TE_NOK!A82</f>
        <v>56.</v>
      </c>
      <c r="B158" s="25" t="str">
        <f>[2]TE_NOK!B82</f>
        <v>MMR</v>
      </c>
      <c r="C158" s="25" t="s">
        <v>20</v>
      </c>
      <c r="D158" s="17" t="str">
        <f>[2]TE_NOK!D82</f>
        <v xml:space="preserve">Benchmarking na podporu rozvoje a efektivního řízení zdrojů měst </v>
      </c>
      <c r="E158" s="26" t="str">
        <f>[2]TE_NOK!E82</f>
        <v xml:space="preserve">Realizace pilotního projektu s využitím metody benchmarking v aplikaci na řízení zdrojů města v oblasti využití evropských fondů a integrovaných přístupů v rámci strategického plánování na podporu rozvoje a efektivního řízení měst v oblasti:
• využití evropských fondů pro rozvoj měst,
• využití integrovaných přístupů v rámci strategického rozvoje měst.
Hlavními cíli jsou:
• hodnocení stávající situace měst v rámci zvolených oblastí;
• srovnání měst v přístupu v řízení zdrojů ve zvolených oblastech;
• ověření vhodnosti metody benchmarking pro rozvoj a efektivní řízení zdrojů měst;
• formulace závěrů a doporučení pro efektivní řízení zdrojů měst;
• vytvoření platformy pro komunikaci mezi ministerstvem pro místní rozvoj a městy v oblasti agendy tohoto ministerstva týkající se měst.
</v>
      </c>
      <c r="F158" s="8" t="str">
        <f>[2]TE_NOK!F82</f>
        <v>ukončeno</v>
      </c>
      <c r="G158" s="25" t="str">
        <f>[2]TE_NOK!G82</f>
        <v>externí</v>
      </c>
      <c r="H158" s="25" t="str">
        <f>[2]TE_NOK!H82</f>
        <v>ad-hoc</v>
      </c>
      <c r="I158" s="8" t="str">
        <f>[2]TE_NOK!I82</f>
        <v>územní soudržnost / IPRM</v>
      </c>
      <c r="J158" s="8" t="s">
        <v>22</v>
      </c>
      <c r="K158" s="8" t="str">
        <f>[2]TE_NOK!J82</f>
        <v>–</v>
      </c>
      <c r="L158" s="8" t="str">
        <f>[2]TE_NOK!K82</f>
        <v>benchmarking</v>
      </c>
      <c r="M158" s="16" t="str">
        <f>[2]TE_NOK!M82</f>
        <v>červenec</v>
      </c>
      <c r="N158" s="16">
        <f>[2]TE_NOK!N82</f>
        <v>2012</v>
      </c>
      <c r="O158" s="25" t="str">
        <f>[2]TE_NOK!O82</f>
        <v>únor</v>
      </c>
      <c r="P158" s="25">
        <f>[2]TE_NOK!P82</f>
        <v>2013</v>
      </c>
      <c r="Q158" s="8" t="str">
        <f>[2]TE_NOK!Q82</f>
        <v xml:space="preserve">MEPCO, s.r.o., Grantika České spořitelny a.s. </v>
      </c>
      <c r="R158" s="27">
        <f>[2]TE_NOK!R82</f>
        <v>500000</v>
      </c>
      <c r="S158" s="27">
        <f>[2]TE_NOK!S82</f>
        <v>500000</v>
      </c>
      <c r="T158" s="8" t="s">
        <v>99</v>
      </c>
      <c r="U158" s="49" t="s">
        <v>422</v>
      </c>
    </row>
    <row r="159" spans="1:21" ht="60" x14ac:dyDescent="0.25">
      <c r="A159" s="25" t="str">
        <f>[2]TE_NOK!A83</f>
        <v>57.</v>
      </c>
      <c r="B159" s="25" t="str">
        <f>[2]TE_NOK!B83</f>
        <v>MMR</v>
      </c>
      <c r="C159" s="25" t="s">
        <v>20</v>
      </c>
      <c r="D159" s="17" t="str">
        <f>[2]TE_NOK!D83</f>
        <v>Analýza lhůt operačních programů v programovém období 2007–2013</v>
      </c>
      <c r="E159" s="26" t="str">
        <f>[2]TE_NOK!E83</f>
        <v>Zhodnocení lhůt administrace projektových žádostí jednotlivých OP, definování důvodů, proč některé ŘO výrazně lhůty překračují a prověření možnosti jejich snížení a přenesení best practice. V rámci analýzy byly hodnoceny 2 základní lhůty (lhůta pro schválení projektové žádosti a lhůta pro schválení žádosti o platbu).</v>
      </c>
      <c r="F159" s="8" t="str">
        <f>[2]TE_NOK!F83</f>
        <v>ukončeno</v>
      </c>
      <c r="G159" s="25" t="str">
        <f>[2]TE_NOK!G83</f>
        <v>externí</v>
      </c>
      <c r="H159" s="25" t="str">
        <f>[2]TE_NOK!H83</f>
        <v>ad-hoc</v>
      </c>
      <c r="I159" s="8" t="str">
        <f>[2]TE_NOK!I83</f>
        <v>řízení a implementace</v>
      </c>
      <c r="J159" s="8" t="s">
        <v>22</v>
      </c>
      <c r="K159" s="8" t="str">
        <f>[2]TE_NOK!J83</f>
        <v>–</v>
      </c>
      <c r="L159" s="8" t="str">
        <f>[2]TE_NOK!K83</f>
        <v>kvalitativní a kvantitativní analýza</v>
      </c>
      <c r="M159" s="16" t="str">
        <f>[2]TE_NOK!M83</f>
        <v>březen</v>
      </c>
      <c r="N159" s="16">
        <f>[2]TE_NOK!N83</f>
        <v>2012</v>
      </c>
      <c r="O159" s="25" t="str">
        <f>[2]TE_NOK!O83</f>
        <v>květen</v>
      </c>
      <c r="P159" s="25">
        <f>[2]TE_NOK!P83</f>
        <v>2012</v>
      </c>
      <c r="Q159" s="8" t="str">
        <f>[2]TE_NOK!Q83</f>
        <v>HOPE-E-S., v.o.s, divize EU Servis.cz</v>
      </c>
      <c r="R159" s="27">
        <f>[2]TE_NOK!R83</f>
        <v>154000</v>
      </c>
      <c r="S159" s="27">
        <f>[2]TE_NOK!S83</f>
        <v>154000</v>
      </c>
      <c r="T159" s="8" t="s">
        <v>100</v>
      </c>
      <c r="U159" s="49" t="s">
        <v>422</v>
      </c>
    </row>
    <row r="160" spans="1:21" ht="120" x14ac:dyDescent="0.25">
      <c r="A160" s="25" t="str">
        <f>[2]TE_NOK!A84</f>
        <v>58.</v>
      </c>
      <c r="B160" s="25" t="str">
        <f>[2]TE_NOK!B84</f>
        <v>MMR</v>
      </c>
      <c r="C160" s="25" t="s">
        <v>20</v>
      </c>
      <c r="D160" s="24" t="str">
        <f>[2]TE_NOK!D84</f>
        <v xml:space="preserve">OECD LEED considerations on the documents:
• Defining the Operational Programmes 2014–2020 and going forward with the preparation of the Czech Republic for the efficient use of European Funds
• Definition of future Operational Programmes: Goal-Investments for growth and employment
• Main shifts in intervention focus for 2014–2020 - Topic </v>
      </c>
      <c r="E160" s="26" t="str">
        <f>[2]TE_NOK!E84</f>
        <v>Externí posudek k hlavním východiskům a návrhu operačních programů pro programové období 2014–2020</v>
      </c>
      <c r="F160" s="8" t="str">
        <f>[2]TE_NOK!F84</f>
        <v>ukončeno</v>
      </c>
      <c r="G160" s="25" t="str">
        <f>[2]TE_NOK!G84</f>
        <v>externí</v>
      </c>
      <c r="H160" s="25" t="str">
        <f>[2]TE_NOK!H84</f>
        <v>ad-hoc</v>
      </c>
      <c r="I160" s="8" t="str">
        <f>[2]TE_NOK!I84</f>
        <v>2014+</v>
      </c>
      <c r="J160" s="8" t="s">
        <v>26</v>
      </c>
      <c r="K160" s="8" t="str">
        <f>[2]TE_NOK!J84</f>
        <v>–</v>
      </c>
      <c r="L160" s="8" t="str">
        <f>[2]TE_NOK!K84</f>
        <v>expertní analýza</v>
      </c>
      <c r="M160" s="16" t="str">
        <f>[2]TE_NOK!M84</f>
        <v>květen</v>
      </c>
      <c r="N160" s="16">
        <f>[2]TE_NOK!N84</f>
        <v>2012</v>
      </c>
      <c r="O160" s="25" t="str">
        <f>[2]TE_NOK!O84</f>
        <v>květen</v>
      </c>
      <c r="P160" s="25">
        <f>[2]TE_NOK!P84</f>
        <v>2012</v>
      </c>
      <c r="Q160" s="8" t="str">
        <f>[2]TE_NOK!Q84</f>
        <v xml:space="preserve">OECD LEED Trento Centre for Local Development </v>
      </c>
      <c r="R160" s="40">
        <f>[2]TE_NOK!R84</f>
        <v>200000</v>
      </c>
      <c r="S160" s="40">
        <f>[2]TE_NOK!S84</f>
        <v>200000</v>
      </c>
      <c r="T160" s="8" t="s">
        <v>101</v>
      </c>
      <c r="U160" s="49" t="s">
        <v>422</v>
      </c>
    </row>
    <row r="161" spans="1:21" ht="120" x14ac:dyDescent="0.25">
      <c r="A161" s="25" t="str">
        <f>[2]TE_NOK!A85</f>
        <v>59.</v>
      </c>
      <c r="B161" s="25" t="str">
        <f>[2]TE_NOK!B85</f>
        <v>MMR</v>
      </c>
      <c r="C161" s="25" t="s">
        <v>20</v>
      </c>
      <c r="D161" s="17" t="str">
        <f>[2]TE_NOK!D85</f>
        <v>Strategická zpráva ČR 2012</v>
      </c>
      <c r="E161" s="26" t="str">
        <f>[2]TE_NOK!E85</f>
        <v xml:space="preserve">Strategická zpráva České republiky 2012 má za úkol poskytnout Evropské komisi aktuální informace o průběhu čerpání prostředků ze strukturálních fondů (SF) v ČR a provést zhodnocení příspěvku OP a NSRR k vytyčeným cílům za období od schválení NSRR/OP do cca 30. 6. 2012. </v>
      </c>
      <c r="F161" s="8" t="str">
        <f>[2]TE_NOK!F85</f>
        <v>ukončeno</v>
      </c>
      <c r="G161" s="25" t="str">
        <f>[2]TE_NOK!G85</f>
        <v>externí</v>
      </c>
      <c r="H161" s="25" t="str">
        <f>[2]TE_NOK!H85</f>
        <v>on-going</v>
      </c>
      <c r="I161" s="8" t="str">
        <f>[2]TE_NOK!I85</f>
        <v>Dopadová evaluace v oblasti…</v>
      </c>
      <c r="J161" s="8" t="s">
        <v>28</v>
      </c>
      <c r="K161" s="8" t="str">
        <f>[2]TE_NOK!J85</f>
        <v>jiné</v>
      </c>
      <c r="L161" s="8" t="str">
        <f>[2]TE_NOK!K85</f>
        <v>socio ekonomická analýza, benchmarking, analýza regionální konkurenceschopnosti, terénní šetření, řízené individuální rozhovory, analýza dat</v>
      </c>
      <c r="M161" s="16" t="str">
        <f>[2]TE_NOK!M85</f>
        <v>červen</v>
      </c>
      <c r="N161" s="16">
        <f>[2]TE_NOK!N85</f>
        <v>2012</v>
      </c>
      <c r="O161" s="25" t="str">
        <f>[2]TE_NOK!O85</f>
        <v>prosinec</v>
      </c>
      <c r="P161" s="25">
        <f>[2]TE_NOK!P85</f>
        <v>2012</v>
      </c>
      <c r="Q161" s="8" t="str">
        <f>[2]TE_NOK!Q85</f>
        <v>Berman Group - služby ekonomického rozvoje, spol. s r.o.;                  HOPE-E-S., v.o.s, divize EU Servis.cz;</v>
      </c>
      <c r="R161" s="40">
        <f>[2]TE_NOK!R85</f>
        <v>500000</v>
      </c>
      <c r="S161" s="40">
        <f>[2]TE_NOK!S85</f>
        <v>412800</v>
      </c>
      <c r="T161" s="9" t="s">
        <v>102</v>
      </c>
      <c r="U161" s="49" t="s">
        <v>422</v>
      </c>
    </row>
    <row r="162" spans="1:21" ht="30" x14ac:dyDescent="0.25">
      <c r="A162" s="25" t="str">
        <f>[2]TE_NOK!A86</f>
        <v>61.</v>
      </c>
      <c r="B162" s="25" t="str">
        <f>[2]TE_NOK!B86</f>
        <v>MMR</v>
      </c>
      <c r="C162" s="25" t="s">
        <v>20</v>
      </c>
      <c r="D162" s="17" t="str">
        <f>[2]TE_NOK!D86</f>
        <v>Dotazníkové šetření: Povědomí široké veřejnosti o EU fondech 2013</v>
      </c>
      <c r="E162" s="26" t="str">
        <f>[2]TE_NOK!E86</f>
        <v>Evaluace pro interní potřebu publicity: zhodnocení komunikačních aktivit, hlavní závěry a doporučení pro další komunikační strategii a nastavení indikátorů.</v>
      </c>
      <c r="F162" s="8" t="str">
        <f>[2]TE_NOK!F86</f>
        <v>ukončeno</v>
      </c>
      <c r="G162" s="25" t="str">
        <f>[2]TE_NOK!G86</f>
        <v>externí</v>
      </c>
      <c r="H162" s="25" t="str">
        <f>[2]TE_NOK!H86</f>
        <v>ad-hoc</v>
      </c>
      <c r="I162" s="8" t="str">
        <f>[2]TE_NOK!I86</f>
        <v>publicita</v>
      </c>
      <c r="J162" s="8" t="s">
        <v>34</v>
      </c>
      <c r="K162" s="8" t="str">
        <f>[2]TE_NOK!J86</f>
        <v>jiné</v>
      </c>
      <c r="L162" s="8" t="str">
        <f>[2]TE_NOK!K86</f>
        <v>kvantitativní / kvalitativní</v>
      </c>
      <c r="M162" s="16" t="str">
        <f>[2]TE_NOK!M86</f>
        <v>listopad</v>
      </c>
      <c r="N162" s="16">
        <f>[2]TE_NOK!N86</f>
        <v>2013</v>
      </c>
      <c r="O162" s="25" t="str">
        <f>[2]TE_NOK!O86</f>
        <v>listopad</v>
      </c>
      <c r="P162" s="25">
        <f>[2]TE_NOK!P86</f>
        <v>2013</v>
      </c>
      <c r="Q162" s="8" t="str">
        <f>[2]TE_NOK!Q86</f>
        <v>–</v>
      </c>
      <c r="R162" s="40">
        <f>[2]TE_NOK!R86</f>
        <v>293000</v>
      </c>
      <c r="S162" s="40">
        <f>[2]TE_NOK!S86</f>
        <v>293000</v>
      </c>
      <c r="T162" s="8"/>
      <c r="U162" s="49" t="s">
        <v>422</v>
      </c>
    </row>
    <row r="163" spans="1:21" ht="60" x14ac:dyDescent="0.25">
      <c r="A163" s="25" t="str">
        <f>[2]TE_NOK!A87</f>
        <v>61.</v>
      </c>
      <c r="B163" s="25" t="str">
        <f>[2]TE_NOK!B87</f>
        <v>MMR</v>
      </c>
      <c r="C163" s="25" t="s">
        <v>20</v>
      </c>
      <c r="D163" s="17" t="str">
        <f>[2]TE_NOK!D87</f>
        <v>Realizace 3. fáze projektu Referenčního rámce pro udržitelná evropská města jako nástroje pro uplatňování integrovaných přístupu v programovém období 2014–2020 na území ČR</v>
      </c>
      <c r="E163" s="26" t="str">
        <f>[2]TE_NOK!E87</f>
        <v>Předmětem veřejné zakázky na služby je podpora praktického využívání  referenčního rámce pro udržitelná evropská města (dále jen „RFSC") jako nástroje pro uplatňování integrovaných přístupů v budoucím programovém období 2014–2020.</v>
      </c>
      <c r="F163" s="8" t="str">
        <f>[2]TE_NOK!F87</f>
        <v>ukončeno</v>
      </c>
      <c r="G163" s="25" t="str">
        <f>[2]TE_NOK!G87</f>
        <v>externí</v>
      </c>
      <c r="H163" s="25" t="str">
        <f>[2]TE_NOK!H87</f>
        <v>ex-ante</v>
      </c>
      <c r="I163" s="8" t="str">
        <f>[2]TE_NOK!I87</f>
        <v>2014+</v>
      </c>
      <c r="J163" s="8" t="s">
        <v>26</v>
      </c>
      <c r="K163" s="8" t="str">
        <f>[2]TE_NOK!J87</f>
        <v>jiné</v>
      </c>
      <c r="L163" s="8" t="str">
        <f>[2]TE_NOK!K87</f>
        <v>v jednání</v>
      </c>
      <c r="M163" s="16" t="str">
        <f>[2]TE_NOK!M87</f>
        <v>květen</v>
      </c>
      <c r="N163" s="16">
        <f>[2]TE_NOK!N87</f>
        <v>2013</v>
      </c>
      <c r="O163" s="25" t="str">
        <f>[2]TE_NOK!O87</f>
        <v>prosinec</v>
      </c>
      <c r="P163" s="25">
        <f>[2]TE_NOK!P87</f>
        <v>2013</v>
      </c>
      <c r="Q163" s="8" t="str">
        <f>[2]TE_NOK!Q87</f>
        <v>RRA Východní Moravy Zlín</v>
      </c>
      <c r="R163" s="40">
        <f>[2]TE_NOK!R87</f>
        <v>950000</v>
      </c>
      <c r="S163" s="40">
        <f>[2]TE_NOK!S87</f>
        <v>822800</v>
      </c>
      <c r="T163" s="8" t="s">
        <v>97</v>
      </c>
      <c r="U163" s="49" t="s">
        <v>422</v>
      </c>
    </row>
    <row r="164" spans="1:21" ht="45" x14ac:dyDescent="0.25">
      <c r="A164" s="25" t="str">
        <f>[2]TE_OPD!A29</f>
        <v>3.</v>
      </c>
      <c r="B164" s="25" t="str">
        <f>[2]TE_OPD!B29</f>
        <v>MD</v>
      </c>
      <c r="C164" s="25" t="str">
        <f>[2]TE_OPD!C29</f>
        <v>OP D</v>
      </c>
      <c r="D164" s="17" t="str">
        <f>[2]TE_OPD!D29</f>
        <v>Ex-ante hodnocení Operačního programu Doprava pro programové období 2014 - 2020</v>
      </c>
      <c r="E164" s="26" t="str">
        <f>[2]TE_OPD!E29</f>
        <v xml:space="preserve">Zhodnocení připravovaného OPD 2 z hlediska jeho předpokládané efektivity </v>
      </c>
      <c r="F164" s="8" t="str">
        <f>[2]TE_OPD!F29</f>
        <v>ukončeno</v>
      </c>
      <c r="G164" s="25" t="str">
        <f>[2]TE_OPD!G29</f>
        <v>externí</v>
      </c>
      <c r="H164" s="25" t="str">
        <f>[2]TE_OPD!H29</f>
        <v>ex-ante</v>
      </c>
      <c r="I164" s="8" t="str">
        <f>[2]TE_OPD!I29</f>
        <v>2014+</v>
      </c>
      <c r="J164" s="8" t="s">
        <v>26</v>
      </c>
      <c r="K164" s="8" t="str">
        <f>[2]TE_OPD!J29</f>
        <v>–</v>
      </c>
      <c r="L164" s="8" t="str">
        <f>[2]TE_OPD!K29</f>
        <v>desk research, komparativní analýza dokumentů</v>
      </c>
      <c r="M164" s="16" t="str">
        <f>[2]TE_OPD!L29</f>
        <v>červen</v>
      </c>
      <c r="N164" s="16">
        <f>[2]TE_OPD!M29</f>
        <v>2013</v>
      </c>
      <c r="O164" s="25" t="str">
        <f>[2]TE_OPD!N29</f>
        <v>leden</v>
      </c>
      <c r="P164" s="25">
        <f>[2]TE_OPD!O29</f>
        <v>2015</v>
      </c>
      <c r="Q164" s="8" t="str">
        <f>[2]TE_OPD!P29</f>
        <v>Sdružení firem NDCon a SPF Group</v>
      </c>
      <c r="R164" s="40">
        <f>[2]TE_OPD!Q29</f>
        <v>980000</v>
      </c>
      <c r="S164" s="40">
        <f>[2]TE_OPD!R29</f>
        <v>537000</v>
      </c>
      <c r="T164" s="8" t="s">
        <v>104</v>
      </c>
      <c r="U164" s="49" t="s">
        <v>422</v>
      </c>
    </row>
    <row r="165" spans="1:21" ht="60" x14ac:dyDescent="0.25">
      <c r="A165" s="25" t="str">
        <f>[2]TE_OPD!A32</f>
        <v>6.</v>
      </c>
      <c r="B165" s="25" t="str">
        <f>[2]TE_OPD!B32</f>
        <v>MD</v>
      </c>
      <c r="C165" s="25" t="str">
        <f>[2]TE_OPD!C32</f>
        <v>OP D</v>
      </c>
      <c r="D165" s="17" t="str">
        <f>[2]TE_OPD!D32</f>
        <v>Vyhodnocení systémových, administrativních a vnějších vlivů na implementaci projektů majoritních příjemců OPD</v>
      </c>
      <c r="E165" s="26" t="str">
        <f>[2]TE_OPD!E32</f>
        <v>Vyhodnocení problematických činitelů, vazeb a vnějších vlivů při přípravě a implementaci projektů majoritních příjemců OPD v prioritních osách 1-5 a obl. podpory 6.3 a následná formulace návrhů a doporučení ke zlepšení nastavení a zefektivnění daných procesů a pro opatření proti problematickým vnějším vlivům</v>
      </c>
      <c r="F165" s="8" t="str">
        <f>[2]TE_OPD!F32</f>
        <v>ukončeno</v>
      </c>
      <c r="G165" s="25" t="str">
        <f>[2]TE_OPD!G32</f>
        <v>externí</v>
      </c>
      <c r="H165" s="25" t="str">
        <f>[2]TE_OPD!H32</f>
        <v>on-going</v>
      </c>
      <c r="I165" s="8" t="str">
        <f>[2]TE_OPD!I32</f>
        <v>absorpční kapacita</v>
      </c>
      <c r="J165" s="8" t="s">
        <v>24</v>
      </c>
      <c r="K165" s="8" t="str">
        <f>[2]TE_OPD!J32</f>
        <v>–</v>
      </c>
      <c r="L165" s="8" t="str">
        <f>[2]TE_OPD!K32</f>
        <v>desk research, dotazníkové šetření</v>
      </c>
      <c r="M165" s="16" t="str">
        <f>[2]TE_OPD!L32</f>
        <v>srpen</v>
      </c>
      <c r="N165" s="16">
        <f>[2]TE_OPD!M32</f>
        <v>2009</v>
      </c>
      <c r="O165" s="25" t="str">
        <f>[2]TE_OPD!N32</f>
        <v>prosinec</v>
      </c>
      <c r="P165" s="25">
        <f>[2]TE_OPD!O32</f>
        <v>2009</v>
      </c>
      <c r="Q165" s="8" t="str">
        <f>[2]TE_OPD!P32</f>
        <v>Navreme Boheme</v>
      </c>
      <c r="R165" s="40">
        <f>[2]TE_OPD!Q32</f>
        <v>2000000</v>
      </c>
      <c r="S165" s="40">
        <f>[2]TE_OPD!R32</f>
        <v>951015</v>
      </c>
      <c r="T165" s="9" t="s">
        <v>105</v>
      </c>
      <c r="U165" s="49" t="s">
        <v>422</v>
      </c>
    </row>
    <row r="166" spans="1:21" ht="60" x14ac:dyDescent="0.25">
      <c r="A166" s="25" t="str">
        <f>[2]TE_OPD!A33</f>
        <v>7.</v>
      </c>
      <c r="B166" s="25" t="str">
        <f>[2]TE_OPD!B33</f>
        <v>MD</v>
      </c>
      <c r="C166" s="25" t="str">
        <f>[2]TE_OPD!C33</f>
        <v>OP D</v>
      </c>
      <c r="D166" s="17" t="str">
        <f>[2]TE_OPD!D33</f>
        <v>Hodnocení 1. a 2. kola výzvy pro předkládání projektových žádostí v oblasti podpory OPD 6.3 Podpora modernizace říčních plavidel</v>
      </c>
      <c r="E166" s="26" t="str">
        <f>[2]TE_OPD!E33</f>
        <v>Průběžné operativní vyhodnocení dosud vyhlášených výzev pro předkládání projektových žádostí pro oblast podpory 6.3 OPD a formulace doporučení pro optimalizaci dalších výzev vyhlašovaných v rámci této oblasti podpory</v>
      </c>
      <c r="F166" s="8" t="str">
        <f>[2]TE_OPD!F33</f>
        <v>ukončeno</v>
      </c>
      <c r="G166" s="25" t="str">
        <f>[2]TE_OPD!G33</f>
        <v>externí</v>
      </c>
      <c r="H166" s="25" t="str">
        <f>[2]TE_OPD!H33</f>
        <v>ad-hoc</v>
      </c>
      <c r="I166" s="8" t="str">
        <f>[2]TE_OPD!I33</f>
        <v>výzvy</v>
      </c>
      <c r="J166" s="8" t="s">
        <v>28</v>
      </c>
      <c r="K166" s="8" t="str">
        <f>[2]TE_OPD!J33</f>
        <v>–</v>
      </c>
      <c r="L166" s="8" t="str">
        <f>[2]TE_OPD!K33</f>
        <v>desk research, dotazníkové šetření, řízené rozhovory, statistická analýza dat</v>
      </c>
      <c r="M166" s="16" t="str">
        <f>[2]TE_OPD!L33</f>
        <v>květen</v>
      </c>
      <c r="N166" s="16">
        <f>[2]TE_OPD!M33</f>
        <v>2010</v>
      </c>
      <c r="O166" s="25" t="str">
        <f>[2]TE_OPD!N33</f>
        <v>srpen</v>
      </c>
      <c r="P166" s="25">
        <f>[2]TE_OPD!O33</f>
        <v>2010</v>
      </c>
      <c r="Q166" s="8" t="str">
        <f>[2]TE_OPD!P33</f>
        <v>REDECO</v>
      </c>
      <c r="R166" s="40">
        <f>[2]TE_OPD!Q33</f>
        <v>700000</v>
      </c>
      <c r="S166" s="40">
        <f>[2]TE_OPD!R33</f>
        <v>436000</v>
      </c>
      <c r="T166" s="9" t="s">
        <v>105</v>
      </c>
      <c r="U166" s="49" t="s">
        <v>422</v>
      </c>
    </row>
    <row r="167" spans="1:21" ht="105" x14ac:dyDescent="0.25">
      <c r="A167" s="25" t="str">
        <f>[2]TE_OPD!A34</f>
        <v>8.</v>
      </c>
      <c r="B167" s="25" t="str">
        <f>[2]TE_OPD!B34</f>
        <v>MD</v>
      </c>
      <c r="C167" s="25" t="str">
        <f>[2]TE_OPD!C34</f>
        <v>OP D</v>
      </c>
      <c r="D167" s="17" t="str">
        <f>[2]TE_OPD!D34</f>
        <v>Vyhodnocení plnění Komunikačního plánu OP Doprava</v>
      </c>
      <c r="E167" s="26" t="str">
        <f>[2]TE_OPD!E34</f>
        <v>Vyhodnotit dopad, relevanci, udržitelnost a způsob realizace Komunikačního plánu OPD a navrhnou topatření pro zefektivnění budoucích komunikačních aktivit a komunikační strategie pro OPD</v>
      </c>
      <c r="F167" s="8" t="str">
        <f>[2]TE_OPD!F34</f>
        <v>ukončeno</v>
      </c>
      <c r="G167" s="25" t="str">
        <f>[2]TE_OPD!G34</f>
        <v>externí</v>
      </c>
      <c r="H167" s="25" t="str">
        <f>[2]TE_OPD!H34</f>
        <v>on-going</v>
      </c>
      <c r="I167" s="8" t="str">
        <f>[2]TE_OPD!I34</f>
        <v>publicita</v>
      </c>
      <c r="J167" s="8" t="s">
        <v>34</v>
      </c>
      <c r="K167" s="8" t="str">
        <f>[2]TE_OPD!J34</f>
        <v>–</v>
      </c>
      <c r="L167" s="8" t="str">
        <f>[2]TE_OPD!K34</f>
        <v>desk research, dotazníkové šetření, řízené rozhovory, kvalitativní a obsahová analýza mediálního pokrytí, statistická analýza dat</v>
      </c>
      <c r="M167" s="16" t="str">
        <f>[2]TE_OPD!L34</f>
        <v>únor</v>
      </c>
      <c r="N167" s="16">
        <f>[2]TE_OPD!M34</f>
        <v>2011</v>
      </c>
      <c r="O167" s="25" t="str">
        <f>[2]TE_OPD!N34</f>
        <v>duben</v>
      </c>
      <c r="P167" s="25">
        <f>[2]TE_OPD!O34</f>
        <v>2011</v>
      </c>
      <c r="Q167" s="8" t="str">
        <f>[2]TE_OPD!P34</f>
        <v>Naviga 4</v>
      </c>
      <c r="R167" s="40">
        <f>[2]TE_OPD!Q34</f>
        <v>800000</v>
      </c>
      <c r="S167" s="40">
        <f>[2]TE_OPD!R34</f>
        <v>420000</v>
      </c>
      <c r="T167" s="9" t="s">
        <v>105</v>
      </c>
      <c r="U167" s="49" t="s">
        <v>422</v>
      </c>
    </row>
    <row r="168" spans="1:21" ht="45" x14ac:dyDescent="0.25">
      <c r="A168" s="25" t="str">
        <f>[2]TE_OPD!A35</f>
        <v>9.</v>
      </c>
      <c r="B168" s="25" t="str">
        <f>[2]TE_OPD!B35</f>
        <v>MD</v>
      </c>
      <c r="C168" s="25" t="str">
        <f>[2]TE_OPD!C35</f>
        <v>OP D</v>
      </c>
      <c r="D168" s="17" t="str">
        <f>[2]TE_OPD!D35</f>
        <v>SEA - posouzení vlivů provádění Operačního programu Doprava pro programové období 2014–2020 na životní prostředí</v>
      </c>
      <c r="E168" s="26" t="str">
        <f>[2]TE_OPD!E35</f>
        <v>Připravit kompletní podklady a vykonání všech souvisejících prací a činností s cílem získání souhlasného stanoviska Ministerstva životního prostředí k posouzení vlivů připravovaného Operačního programu Doprava 2014-2020 na životní prostředí</v>
      </c>
      <c r="F168" s="8" t="str">
        <f>[2]TE_OPD!F35</f>
        <v>ukončeno</v>
      </c>
      <c r="G168" s="25" t="str">
        <f>[2]TE_OPD!G35</f>
        <v>externí</v>
      </c>
      <c r="H168" s="25" t="str">
        <f>[2]TE_OPD!H35</f>
        <v>ex-ante</v>
      </c>
      <c r="I168" s="8" t="str">
        <f>[2]TE_OPD!I35</f>
        <v>2014+</v>
      </c>
      <c r="J168" s="8" t="s">
        <v>26</v>
      </c>
      <c r="K168" s="8" t="str">
        <f>[2]TE_OPD!J35</f>
        <v>–</v>
      </c>
      <c r="L168" s="8" t="str">
        <f>[2]TE_OPD!K35</f>
        <v xml:space="preserve">desk research </v>
      </c>
      <c r="M168" s="16" t="str">
        <f>[2]TE_OPD!L35</f>
        <v>červen</v>
      </c>
      <c r="N168" s="16">
        <f>[2]TE_OPD!M35</f>
        <v>2013</v>
      </c>
      <c r="O168" s="25" t="str">
        <f>[2]TE_OPD!N35</f>
        <v>leden</v>
      </c>
      <c r="P168" s="25">
        <f>[2]TE_OPD!O35</f>
        <v>2015</v>
      </c>
      <c r="Q168" s="8" t="str">
        <f>[2]TE_OPD!P35</f>
        <v>Česká zemědělská univerzita v Praze</v>
      </c>
      <c r="R168" s="40">
        <f>[2]TE_OPD!Q35</f>
        <v>500000</v>
      </c>
      <c r="S168" s="40">
        <f>[2]TE_OPD!R35</f>
        <v>430000</v>
      </c>
      <c r="T168" s="8" t="s">
        <v>106</v>
      </c>
      <c r="U168" s="49" t="s">
        <v>422</v>
      </c>
    </row>
    <row r="169" spans="1:21" ht="135" x14ac:dyDescent="0.25">
      <c r="A169" s="25" t="str">
        <f>'[2]TE_OP PI'!A27</f>
        <v>1.</v>
      </c>
      <c r="B169" s="25" t="str">
        <f>'[2]TE_OP PI'!B27</f>
        <v>MPO</v>
      </c>
      <c r="C169" s="25" t="str">
        <f>'[2]TE_OP PI'!C27</f>
        <v>OP PI</v>
      </c>
      <c r="D169" s="17" t="str">
        <f>'[2]TE_OP PI'!D27</f>
        <v>Hlavní východiska, zaměření a charakteristika operačního programu Ministerstva průmyslu a obchodu ČR pro nové programovací období 2007 - 2013</v>
      </c>
      <c r="E169" s="26" t="str">
        <f>'[2]TE_OP PI'!E27</f>
        <v xml:space="preserve">Navrhnout externími experty charakteristiku a základní zaměření nového operačního MPO pro programovací období 2007 - 2013, provést analýzu socioekonomického vývoje ČR, včetně analýzy SWOT a na základě toho navrhnout základní cíle a priority programu.  </v>
      </c>
      <c r="F169" s="8" t="str">
        <f>'[2]TE_OP PI'!F27</f>
        <v>ukončeno</v>
      </c>
      <c r="G169" s="25" t="str">
        <f>'[2]TE_OP PI'!G27</f>
        <v>externí</v>
      </c>
      <c r="H169" s="25" t="str">
        <f>'[2]TE_OP PI'!H27</f>
        <v>ad-hoc</v>
      </c>
      <c r="I169" s="8" t="str">
        <f>'[2]TE_OP PI'!I27</f>
        <v>jiné</v>
      </c>
      <c r="J169" s="8" t="s">
        <v>21</v>
      </c>
      <c r="K169" s="8" t="str">
        <f>'[2]TE_OP PI'!J27</f>
        <v>–</v>
      </c>
      <c r="L169" s="8" t="str">
        <f>'[2]TE_OP PI'!K27</f>
        <v xml:space="preserve">analytické práce (socio-ekonomická analýza a SWOT analýza) - desk research - sumarizace výsledků a formulace návrhů strategie programu, cílů a priorit programu. </v>
      </c>
      <c r="M169" s="16" t="str">
        <f>'[2]TE_OP PI'!L27</f>
        <v>září</v>
      </c>
      <c r="N169" s="16">
        <f>'[2]TE_OP PI'!M27</f>
        <v>2005</v>
      </c>
      <c r="O169" s="25" t="str">
        <f>'[2]TE_OP PI'!N27</f>
        <v>leden</v>
      </c>
      <c r="P169" s="25">
        <f>'[2]TE_OP PI'!O27</f>
        <v>2006</v>
      </c>
      <c r="Q169" s="8" t="str">
        <f>'[2]TE_OP PI'!P27</f>
        <v>Konsorcium Europe Partner Consultung, Praha</v>
      </c>
      <c r="R169" s="40">
        <f>'[2]TE_OP PI'!Q27</f>
        <v>2000000</v>
      </c>
      <c r="S169" s="40">
        <f>'[2]TE_OP PI'!R27</f>
        <v>1798400</v>
      </c>
      <c r="T169" s="9" t="s">
        <v>107</v>
      </c>
      <c r="U169" s="49" t="s">
        <v>422</v>
      </c>
    </row>
    <row r="170" spans="1:21" ht="285" x14ac:dyDescent="0.25">
      <c r="A170" s="25" t="str">
        <f>'[2]TE_OP PI'!A28</f>
        <v>2.</v>
      </c>
      <c r="B170" s="25" t="str">
        <f>'[2]TE_OP PI'!B28</f>
        <v>MPO</v>
      </c>
      <c r="C170" s="25" t="str">
        <f>'[2]TE_OP PI'!C28</f>
        <v>OP PI</v>
      </c>
      <c r="D170" s="17" t="str">
        <f>'[2]TE_OP PI'!D28</f>
        <v>SEA - Posouzení vlivů provádění Operačního programu Ministerstva průmyslu a obchodu pro programovací období 2007 - 2013 na životní prostředí</v>
      </c>
      <c r="E170" s="26" t="str">
        <f>'[2]TE_OP PI'!E28</f>
        <v xml:space="preserve">Jednalo se o povinné hodnocení dle nařízení Rady (ES) č. 1083/2006 a dle zákona č. 100/2001 Sb., o posuzování vlivů na životní prostředí, ve znění pozdějších předpisů. </v>
      </c>
      <c r="F170" s="8" t="str">
        <f>'[2]TE_OP PI'!F28</f>
        <v>ukončeno</v>
      </c>
      <c r="G170" s="25" t="str">
        <f>'[2]TE_OP PI'!G28</f>
        <v>externí</v>
      </c>
      <c r="H170" s="25" t="str">
        <f>'[2]TE_OP PI'!H28</f>
        <v>ex-ante</v>
      </c>
      <c r="I170" s="8" t="str">
        <f>'[2]TE_OP PI'!I28</f>
        <v>horizontální témata/ udržitelný rozvoj</v>
      </c>
      <c r="J170" s="8" t="s">
        <v>21</v>
      </c>
      <c r="K170" s="8" t="str">
        <f>'[2]TE_OP PI'!J28</f>
        <v>–</v>
      </c>
      <c r="L170" s="8" t="str">
        <f>'[2]TE_OP PI'!K28</f>
        <v>analýza relevantních strategických koncepčních rozvojových dokumentů EU a ČR - stanovení referenčního rámce pro hodnocení - hodnocení příslušných částí návrhu OPPI (strategie, priority, cíle) - zřízení internetové stránky k zapojení veřejnosti - seminář a konference k tématu  SEA OPPI - návrhy a doporučení na úpravy  dokumentu OPPI</v>
      </c>
      <c r="M170" s="16" t="str">
        <f>'[2]TE_OP PI'!L28</f>
        <v>duben</v>
      </c>
      <c r="N170" s="16">
        <f>'[2]TE_OP PI'!M28</f>
        <v>2006</v>
      </c>
      <c r="O170" s="25" t="str">
        <f>'[2]TE_OP PI'!N28</f>
        <v>srpen</v>
      </c>
      <c r="P170" s="25">
        <f>'[2]TE_OP PI'!O28</f>
        <v>2006</v>
      </c>
      <c r="Q170" s="8" t="str">
        <f>'[2]TE_OP PI'!P28</f>
        <v xml:space="preserve">Konsorcium Regionální environmentální centrum ČR a PORSENNA o.p.s. </v>
      </c>
      <c r="R170" s="40">
        <f>'[2]TE_OP PI'!Q28</f>
        <v>1500000</v>
      </c>
      <c r="S170" s="40">
        <f>'[2]TE_OP PI'!R28</f>
        <v>1022000</v>
      </c>
      <c r="T170" s="8" t="s">
        <v>97</v>
      </c>
      <c r="U170" s="49" t="s">
        <v>422</v>
      </c>
    </row>
    <row r="171" spans="1:21" ht="135" x14ac:dyDescent="0.25">
      <c r="A171" s="25" t="str">
        <f>'[2]TE_OP PI'!A29</f>
        <v>3.</v>
      </c>
      <c r="B171" s="25" t="str">
        <f>'[2]TE_OP PI'!B29</f>
        <v>MPO</v>
      </c>
      <c r="C171" s="25" t="str">
        <f>'[2]TE_OP PI'!C29</f>
        <v>OP PI</v>
      </c>
      <c r="D171" s="17" t="str">
        <f>'[2]TE_OP PI'!D29</f>
        <v>Ex-ante evaluace Operačního programu Podnikání a inovace na programovací období strukturálních fondů EU 2007 - 2013</v>
      </c>
      <c r="E171" s="26" t="str">
        <f>'[2]TE_OP PI'!E29</f>
        <v xml:space="preserve">Jednalo se o povinné hodnocení dle čl. 48 nařízení Rady (ES) č. 1083/2006. Hodnocení bylo realizováno s cílem zlepšit kvalitu programování a celkově posoudit koncepci programu v konextu národních a evropských strategií, posoudit oprávněnost navržených podpůrných opatření, zdůvodnit navrhované priority programu, včetně posouzení jejich účinnosti. </v>
      </c>
      <c r="F171" s="8" t="str">
        <f>'[2]TE_OP PI'!F29</f>
        <v>ukončeno</v>
      </c>
      <c r="G171" s="25" t="str">
        <f>'[2]TE_OP PI'!G29</f>
        <v>externí</v>
      </c>
      <c r="H171" s="25" t="str">
        <f>'[2]TE_OP PI'!H29</f>
        <v>ex-ante</v>
      </c>
      <c r="I171" s="8" t="str">
        <f>'[2]TE_OP PI'!I29</f>
        <v>řízení a implementace</v>
      </c>
      <c r="J171" s="8" t="s">
        <v>21</v>
      </c>
      <c r="K171" s="8" t="str">
        <f>'[2]TE_OP PI'!J29</f>
        <v>–</v>
      </c>
      <c r="L171" s="8" t="str">
        <f>'[2]TE_OP PI'!K29</f>
        <v xml:space="preserve">analýza výchozího stavu - analýza a definice problému - desk research - analýza možností řešení - konzultace se zadavatelem - expertní panely - formulace doporučení  </v>
      </c>
      <c r="M171" s="16" t="str">
        <f>'[2]TE_OP PI'!L29</f>
        <v>leden</v>
      </c>
      <c r="N171" s="16">
        <f>'[2]TE_OP PI'!M29</f>
        <v>2006</v>
      </c>
      <c r="O171" s="25" t="str">
        <f>'[2]TE_OP PI'!N29</f>
        <v>prosinec</v>
      </c>
      <c r="P171" s="25">
        <f>'[2]TE_OP PI'!O29</f>
        <v>2006</v>
      </c>
      <c r="Q171" s="8" t="str">
        <f>'[2]TE_OP PI'!P29</f>
        <v>DHV CR, spol. s r.o., Praha</v>
      </c>
      <c r="R171" s="40">
        <f>'[2]TE_OP PI'!Q29</f>
        <v>1500000</v>
      </c>
      <c r="S171" s="40">
        <f>'[2]TE_OP PI'!R29</f>
        <v>1210000</v>
      </c>
      <c r="T171" s="8" t="s">
        <v>97</v>
      </c>
      <c r="U171" s="49" t="s">
        <v>422</v>
      </c>
    </row>
    <row r="172" spans="1:21" ht="150" x14ac:dyDescent="0.25">
      <c r="A172" s="25" t="str">
        <f>'[2]TE_OP PI'!A30</f>
        <v>4.</v>
      </c>
      <c r="B172" s="25" t="str">
        <f>'[2]TE_OP PI'!B30</f>
        <v>MPO</v>
      </c>
      <c r="C172" s="25" t="str">
        <f>'[2]TE_OP PI'!C30</f>
        <v>OP PI</v>
      </c>
      <c r="D172" s="17" t="str">
        <f>'[2]TE_OP PI'!D30</f>
        <v>Princip znečišťovatel platí</v>
      </c>
      <c r="E172" s="26" t="str">
        <f>'[2]TE_OP PI'!E30</f>
        <v xml:space="preserve">Zanalyzovat uplatňování principu "znečišťovatel platí" v ČR. Uplatňování tohoto principu bylo na základě vyjádření EK (DG Hospodářská soutěž) podmínkou pro notifikaci podpory brownfields (aktivita "Projekt regenerace zóny" programu OPPI nemovitosti).  </v>
      </c>
      <c r="F172" s="8" t="str">
        <f>'[2]TE_OP PI'!F30</f>
        <v>ukončeno</v>
      </c>
      <c r="G172" s="25" t="str">
        <f>'[2]TE_OP PI'!G30</f>
        <v>externí</v>
      </c>
      <c r="H172" s="25" t="str">
        <f>'[2]TE_OP PI'!H30</f>
        <v>on-going</v>
      </c>
      <c r="I172" s="8" t="str">
        <f>'[2]TE_OP PI'!I30</f>
        <v>jiné</v>
      </c>
      <c r="J172" s="8" t="s">
        <v>27</v>
      </c>
      <c r="K172" s="8" t="str">
        <f>'[2]TE_OP PI'!J30</f>
        <v>–</v>
      </c>
      <c r="L172" s="8" t="str">
        <f>'[2]TE_OP PI'!K30</f>
        <v>analýza relevantních právních norem, předpisů a souvisejících dokumentů - desk research - analýza uplatňování principu v ČR - formulace a zdůvodnění závěrů a doporučení</v>
      </c>
      <c r="M172" s="16" t="str">
        <f>'[2]TE_OP PI'!L30</f>
        <v>červenec</v>
      </c>
      <c r="N172" s="16">
        <f>'[2]TE_OP PI'!M30</f>
        <v>2007</v>
      </c>
      <c r="O172" s="25" t="str">
        <f>'[2]TE_OP PI'!N30</f>
        <v>září</v>
      </c>
      <c r="P172" s="25">
        <f>'[2]TE_OP PI'!O30</f>
        <v>2007</v>
      </c>
      <c r="Q172" s="8" t="str">
        <f>'[2]TE_OP PI'!P30</f>
        <v>Advokátní kancelář Havel a Holásek, s.r.o. Praha</v>
      </c>
      <c r="R172" s="40">
        <f>'[2]TE_OP PI'!Q30</f>
        <v>800000</v>
      </c>
      <c r="S172" s="40">
        <f>'[2]TE_OP PI'!R30</f>
        <v>596640</v>
      </c>
      <c r="T172" s="8" t="s">
        <v>97</v>
      </c>
      <c r="U172" s="49" t="s">
        <v>422</v>
      </c>
    </row>
    <row r="173" spans="1:21" ht="135" x14ac:dyDescent="0.25">
      <c r="A173" s="25" t="str">
        <f>'[2]TE_OP PI'!A31</f>
        <v>5.</v>
      </c>
      <c r="B173" s="25" t="str">
        <f>'[2]TE_OP PI'!B31</f>
        <v>MPO</v>
      </c>
      <c r="C173" s="25" t="str">
        <f>'[2]TE_OP PI'!C31</f>
        <v>OP PI</v>
      </c>
      <c r="D173" s="17" t="str">
        <f>'[2]TE_OP PI'!D31</f>
        <v>Evaluační plán pro Operační program Podnikání a inovace pro programovací období 2007 - 2013</v>
      </c>
      <c r="E173" s="26" t="str">
        <f>'[2]TE_OP PI'!E31</f>
        <v xml:space="preserve">Zpracovat Souhrnný evaluační plán pro provádění evaluací OPPI v období 2007 - 2013, včetně návrhu ročních evalučních aktivit ŘO OPPI, ve kterých budou vytipovány orientační hodnotící aktivity ŘO pro příslušné období. </v>
      </c>
      <c r="F173" s="8" t="str">
        <f>'[2]TE_OP PI'!F31</f>
        <v>ukončeno</v>
      </c>
      <c r="G173" s="25" t="str">
        <f>'[2]TE_OP PI'!G31</f>
        <v>externí</v>
      </c>
      <c r="H173" s="25" t="str">
        <f>'[2]TE_OP PI'!H31</f>
        <v>on-going</v>
      </c>
      <c r="I173" s="8" t="str">
        <f>'[2]TE_OP PI'!I31</f>
        <v>řízení a implementace</v>
      </c>
      <c r="J173" s="8" t="s">
        <v>22</v>
      </c>
      <c r="K173" s="8" t="str">
        <f>'[2]TE_OP PI'!J31</f>
        <v>–</v>
      </c>
      <c r="L173" s="8" t="str">
        <f>'[2]TE_OP PI'!K31</f>
        <v xml:space="preserve">analýza relevantní legislativy, předpisů a metodiky k evaluacím operačních programů - desk research - komunikace s PS Evaluace ŘO OPPI -formulace a zdůvodnění návrhů </v>
      </c>
      <c r="M173" s="16" t="str">
        <f>'[2]TE_OP PI'!L31</f>
        <v>leden</v>
      </c>
      <c r="N173" s="16">
        <f>'[2]TE_OP PI'!M31</f>
        <v>2008</v>
      </c>
      <c r="O173" s="25" t="str">
        <f>'[2]TE_OP PI'!N31</f>
        <v>duben</v>
      </c>
      <c r="P173" s="25">
        <f>'[2]TE_OP PI'!O31</f>
        <v>2008</v>
      </c>
      <c r="Q173" s="8" t="str">
        <f>'[2]TE_OP PI'!P31</f>
        <v>Deloitte BPO G&amp;I a.s. Praha</v>
      </c>
      <c r="R173" s="40">
        <f>'[2]TE_OP PI'!Q31</f>
        <v>800000</v>
      </c>
      <c r="S173" s="40">
        <f>'[2]TE_OP PI'!R31</f>
        <v>795400</v>
      </c>
      <c r="T173" s="8" t="s">
        <v>97</v>
      </c>
      <c r="U173" s="49" t="s">
        <v>422</v>
      </c>
    </row>
    <row r="174" spans="1:21" ht="165" x14ac:dyDescent="0.25">
      <c r="A174" s="25" t="str">
        <f>'[2]TE_OP PI'!A33</f>
        <v>7.</v>
      </c>
      <c r="B174" s="25" t="str">
        <f>'[2]TE_OP PI'!B33</f>
        <v>MPO</v>
      </c>
      <c r="C174" s="25" t="str">
        <f>'[2]TE_OP PI'!C33</f>
        <v>OP PI</v>
      </c>
      <c r="D174" s="17" t="str">
        <f>'[2]TE_OP PI'!D33</f>
        <v>Odstraňování bariér spolupráce mezi školou a praxí</v>
      </c>
      <c r="E174" s="26" t="str">
        <f>'[2]TE_OP PI'!E33</f>
        <v xml:space="preserve">Vyhodnotit současný stav v oblasti spolupráce akademické a soukromé sféry a  navrhnout zaměření a směrování podpory OPPI v oblasti přenosu výsledků VaV do podnikatelské praxe, v oblasti podpory rozvoje a zkvalitňování spolupráce mezi podniky a vědeckovýzkumnými institucemi. </v>
      </c>
      <c r="F174" s="8" t="str">
        <f>'[2]TE_OP PI'!F33</f>
        <v>ukončeno</v>
      </c>
      <c r="G174" s="25" t="str">
        <f>'[2]TE_OP PI'!G33</f>
        <v>externí</v>
      </c>
      <c r="H174" s="25" t="str">
        <f>'[2]TE_OP PI'!H33</f>
        <v>ad-hoc</v>
      </c>
      <c r="I174" s="8" t="str">
        <f>'[2]TE_OP PI'!I33</f>
        <v>řízení a implementace</v>
      </c>
      <c r="J174" s="8" t="s">
        <v>22</v>
      </c>
      <c r="K174" s="8" t="str">
        <f>'[2]TE_OP PI'!J33</f>
        <v>–</v>
      </c>
      <c r="L174" s="8" t="str">
        <f>'[2]TE_OP PI'!K33</f>
        <v xml:space="preserve">analýza výchozího stavu - kulaté stoly k diskusi o metodickém rámci studie - diskuse s akademiky a zaměstnavateli - oponentní řízení - desk desk research - vyhodnocení a formulace závěrů a doporučení </v>
      </c>
      <c r="M174" s="16" t="str">
        <f>'[2]TE_OP PI'!L33</f>
        <v>červenec</v>
      </c>
      <c r="N174" s="16">
        <f>'[2]TE_OP PI'!M33</f>
        <v>2008</v>
      </c>
      <c r="O174" s="25" t="str">
        <f>'[2]TE_OP PI'!N33</f>
        <v>prosinec</v>
      </c>
      <c r="P174" s="25">
        <f>'[2]TE_OP PI'!O33</f>
        <v>2008</v>
      </c>
      <c r="Q174" s="8" t="str">
        <f>'[2]TE_OP PI'!P33</f>
        <v>Institut Svazu průmyslu ČR</v>
      </c>
      <c r="R174" s="40">
        <f>'[2]TE_OP PI'!Q33</f>
        <v>2200000</v>
      </c>
      <c r="S174" s="40">
        <f>'[2]TE_OP PI'!R33</f>
        <v>2177311</v>
      </c>
      <c r="T174" s="8" t="s">
        <v>97</v>
      </c>
      <c r="U174" s="49" t="s">
        <v>422</v>
      </c>
    </row>
    <row r="175" spans="1:21" ht="90" x14ac:dyDescent="0.25">
      <c r="A175" s="25" t="str">
        <f>'[2]TE_OP PI'!A34</f>
        <v>8.</v>
      </c>
      <c r="B175" s="25" t="str">
        <f>'[2]TE_OP PI'!B34</f>
        <v>MPO</v>
      </c>
      <c r="C175" s="25" t="str">
        <f>'[2]TE_OP PI'!C34</f>
        <v>OP PI</v>
      </c>
      <c r="D175" s="17" t="str">
        <f>'[2]TE_OP PI'!D34</f>
        <v>Společná účast na specializovaných výstavách a veletrzích v zahraničí 2009 - 2012</v>
      </c>
      <c r="E175" s="26" t="str">
        <f>'[2]TE_OP PI'!E34</f>
        <v xml:space="preserve">Navrhnout a zpracovat projektovou dokumentaci k internímu projektu OPPI "Společná účast na specializovaných výstavách a veletrzích v zahraničí", který je realizován v rámci programu podpory OPPI Marketing. .   </v>
      </c>
      <c r="F175" s="8" t="str">
        <f>'[2]TE_OP PI'!F34</f>
        <v>ukončeno</v>
      </c>
      <c r="G175" s="25" t="str">
        <f>'[2]TE_OP PI'!G34</f>
        <v>externí</v>
      </c>
      <c r="H175" s="25" t="str">
        <f>'[2]TE_OP PI'!H34</f>
        <v>on-going</v>
      </c>
      <c r="I175" s="8" t="str">
        <f>'[2]TE_OP PI'!I34</f>
        <v>výzvy</v>
      </c>
      <c r="J175" s="8" t="s">
        <v>27</v>
      </c>
      <c r="K175" s="8" t="str">
        <f>'[2]TE_OP PI'!J34</f>
        <v>–</v>
      </c>
      <c r="L175" s="8" t="str">
        <f>'[2]TE_OP PI'!K34</f>
        <v xml:space="preserve">analýza výchozího stavu - desk research - analýza možností řešení - konzultace se zadavatelem - formulace doporučení  </v>
      </c>
      <c r="M175" s="16" t="str">
        <f>'[2]TE_OP PI'!L34</f>
        <v>listopad</v>
      </c>
      <c r="N175" s="16">
        <f>'[2]TE_OP PI'!M34</f>
        <v>2008</v>
      </c>
      <c r="O175" s="25" t="str">
        <f>'[2]TE_OP PI'!N34</f>
        <v>prosinec</v>
      </c>
      <c r="P175" s="25">
        <f>'[2]TE_OP PI'!O34</f>
        <v>2008</v>
      </c>
      <c r="Q175" s="8" t="str">
        <f>'[2]TE_OP PI'!P34</f>
        <v>Roy Billing s.r.o. Praha</v>
      </c>
      <c r="R175" s="40">
        <f>'[2]TE_OP PI'!Q34</f>
        <v>800000</v>
      </c>
      <c r="S175" s="40">
        <f>'[2]TE_OP PI'!R34</f>
        <v>750000</v>
      </c>
      <c r="T175" s="8" t="s">
        <v>97</v>
      </c>
      <c r="U175" s="49" t="s">
        <v>422</v>
      </c>
    </row>
    <row r="176" spans="1:21" ht="105" x14ac:dyDescent="0.25">
      <c r="A176" s="25" t="str">
        <f>'[2]TE_OP PI'!A35</f>
        <v>9.</v>
      </c>
      <c r="B176" s="25" t="str">
        <f>'[2]TE_OP PI'!B35</f>
        <v>MPO</v>
      </c>
      <c r="C176" s="25" t="str">
        <f>'[2]TE_OP PI'!C35</f>
        <v>OP PI</v>
      </c>
      <c r="D176" s="17" t="str">
        <f>'[2]TE_OP PI'!D35</f>
        <v>Vyhodnocení internetové aplikace eAccount pro komunikaci se žadateli a příjemci OPPI 2007 - 2013</v>
      </c>
      <c r="E176" s="26" t="str">
        <f>'[2]TE_OP PI'!E35</f>
        <v xml:space="preserve">Vyhodnotit funkčnost aplikace Account, včetně posouzení uživatelské přívětivosti a spolehlivosti a naplnění požadavků vyplývajících z metodik MMR a MPO a navrhnout případná zlepšení k optimalizaci funkčnosti aplikace pro zajištění bezproblémové komunikace mezi žadateli a subjekty implementační struktury OPPI. </v>
      </c>
      <c r="F176" s="8" t="str">
        <f>'[2]TE_OP PI'!F35</f>
        <v>ukončeno</v>
      </c>
      <c r="G176" s="25" t="str">
        <f>'[2]TE_OP PI'!G35</f>
        <v>externí</v>
      </c>
      <c r="H176" s="25" t="str">
        <f>'[2]TE_OP PI'!H35</f>
        <v>on-going</v>
      </c>
      <c r="I176" s="8" t="str">
        <f>'[2]TE_OP PI'!I35</f>
        <v>řízení a implementace</v>
      </c>
      <c r="J176" s="8" t="s">
        <v>22</v>
      </c>
      <c r="K176" s="8" t="str">
        <f>'[2]TE_OP PI'!J35</f>
        <v>–</v>
      </c>
      <c r="L176" s="8" t="str">
        <f>'[2]TE_OP PI'!K35</f>
        <v xml:space="preserve">analýza výchozího stavu kvalitativní a kvantitativní výzkum - desk research - řízené rozhovory - syntéza poznatků a formulace doporučení </v>
      </c>
      <c r="M176" s="16" t="str">
        <f>'[2]TE_OP PI'!L35</f>
        <v>leden</v>
      </c>
      <c r="N176" s="16">
        <f>'[2]TE_OP PI'!M35</f>
        <v>2009</v>
      </c>
      <c r="O176" s="25" t="str">
        <f>'[2]TE_OP PI'!N35</f>
        <v>duben</v>
      </c>
      <c r="P176" s="25">
        <f>'[2]TE_OP PI'!O35</f>
        <v>2009</v>
      </c>
      <c r="Q176" s="8" t="str">
        <f>'[2]TE_OP PI'!P35</f>
        <v>Ipsos Tambor, s.r.o. Praha</v>
      </c>
      <c r="R176" s="40">
        <f>'[2]TE_OP PI'!Q35</f>
        <v>500000</v>
      </c>
      <c r="S176" s="40">
        <f>'[2]TE_OP PI'!R35</f>
        <v>400000</v>
      </c>
      <c r="T176" s="8" t="s">
        <v>97</v>
      </c>
      <c r="U176" s="49" t="s">
        <v>422</v>
      </c>
    </row>
    <row r="177" spans="1:21" ht="195" x14ac:dyDescent="0.25">
      <c r="A177" s="25" t="str">
        <f>'[2]TE_OP PI'!A36</f>
        <v>10.</v>
      </c>
      <c r="B177" s="25" t="str">
        <f>'[2]TE_OP PI'!B36</f>
        <v>MPO</v>
      </c>
      <c r="C177" s="25" t="str">
        <f>'[2]TE_OP PI'!C36</f>
        <v>OP PI</v>
      </c>
      <c r="D177" s="17" t="str">
        <f>'[2]TE_OP PI'!D36</f>
        <v>Hodnocení absorpční kapacity OPPI 2007 - 2013 ve vztahu k cílovým skupinám</v>
      </c>
      <c r="E177" s="26" t="str">
        <f>'[2]TE_OP PI'!E36</f>
        <v xml:space="preserve">Vyhodnotit na základě průběhu implementace prvních dvou let programového období absorpční kapacitu ve vztahu k cílovým skupinám (příjemcům) OPPI a navrhnout případná doporučení pro její zvýšení a posílení. </v>
      </c>
      <c r="F177" s="8" t="str">
        <f>'[2]TE_OP PI'!F36</f>
        <v>ukončeno</v>
      </c>
      <c r="G177" s="25" t="str">
        <f>'[2]TE_OP PI'!G36</f>
        <v>externí</v>
      </c>
      <c r="H177" s="25" t="str">
        <f>'[2]TE_OP PI'!H36</f>
        <v>on-going</v>
      </c>
      <c r="I177" s="8" t="str">
        <f>'[2]TE_OP PI'!I36</f>
        <v>absorbční kapacita</v>
      </c>
      <c r="J177" s="8" t="s">
        <v>24</v>
      </c>
      <c r="K177" s="8" t="str">
        <f>'[2]TE_OP PI'!J36</f>
        <v>–</v>
      </c>
      <c r="L177" s="8" t="str">
        <f>'[2]TE_OP PI'!K36</f>
        <v xml:space="preserve">analýza výchozího stavu a dat z informačního systému - multikriteriální analýza - komparativní zhodnocení - desk research - on-line průzkum mezi žadateli a příjemci podpory - konzultace a řízené rozhovory - syntéza závěrů a doporučení </v>
      </c>
      <c r="M177" s="16" t="str">
        <f>'[2]TE_OP PI'!L36</f>
        <v>leden</v>
      </c>
      <c r="N177" s="16">
        <f>'[2]TE_OP PI'!M36</f>
        <v>2009</v>
      </c>
      <c r="O177" s="25" t="str">
        <f>'[2]TE_OP PI'!N36</f>
        <v>květen</v>
      </c>
      <c r="P177" s="25">
        <f>'[2]TE_OP PI'!O36</f>
        <v>2009</v>
      </c>
      <c r="Q177" s="8" t="str">
        <f>'[2]TE_OP PI'!P36</f>
        <v>Berman-Group, služby ekonomického rozvoje, s.r.o. Praha</v>
      </c>
      <c r="R177" s="40">
        <f>'[2]TE_OP PI'!Q36</f>
        <v>900000</v>
      </c>
      <c r="S177" s="40">
        <f>'[2]TE_OP PI'!R36</f>
        <v>900000</v>
      </c>
      <c r="T177" s="9" t="s">
        <v>108</v>
      </c>
      <c r="U177" s="49" t="s">
        <v>422</v>
      </c>
    </row>
    <row r="178" spans="1:21" ht="150" x14ac:dyDescent="0.25">
      <c r="A178" s="25" t="str">
        <f>'[2]TE_OP PI'!A37</f>
        <v>11.</v>
      </c>
      <c r="B178" s="25" t="str">
        <f>'[2]TE_OP PI'!B37</f>
        <v>MPO</v>
      </c>
      <c r="C178" s="25" t="str">
        <f>'[2]TE_OP PI'!C37</f>
        <v>OP PI</v>
      </c>
      <c r="D178" s="17" t="str">
        <f>'[2]TE_OP PI'!D37</f>
        <v>Studie možnosti implementace finančních nástrojů JEREMIE v rámci OPPI 2007 - 2013 s využitím poznatků realizace v EU</v>
      </c>
      <c r="E178" s="26" t="str">
        <f>'[2]TE_OP PI'!E37</f>
        <v xml:space="preserve">navrhnout a rozpracovat varianty a konkrétní postupy implementace finančních nástrojů JEREMIE v rámci OPPI ve zbývajících letech programového období 2007 - 2013, včetně detailního návrhu systému a institucí. </v>
      </c>
      <c r="F178" s="8" t="str">
        <f>'[2]TE_OP PI'!F37</f>
        <v>ukončeno</v>
      </c>
      <c r="G178" s="25" t="str">
        <f>'[2]TE_OP PI'!G37</f>
        <v>externí</v>
      </c>
      <c r="H178" s="25" t="str">
        <f>'[2]TE_OP PI'!H37</f>
        <v>ad-hoc</v>
      </c>
      <c r="I178" s="8" t="str">
        <f>'[2]TE_OP PI'!I37</f>
        <v>finanční nástroje</v>
      </c>
      <c r="J178" s="8" t="s">
        <v>29</v>
      </c>
      <c r="K178" s="8" t="str">
        <f>'[2]TE_OP PI'!J37</f>
        <v>–</v>
      </c>
      <c r="L178" s="8" t="str">
        <f>'[2]TE_OP PI'!K37</f>
        <v>řízené rozhovory - analýza vstupních dat a jejich sumarizace - Gordonova metoda - procesní přístup - Paretova analýza - Metoda FMEA - desk research - vyhodnocení a formulace závěrů</v>
      </c>
      <c r="M178" s="16" t="str">
        <f>'[2]TE_OP PI'!L37</f>
        <v>leden</v>
      </c>
      <c r="N178" s="16">
        <f>'[2]TE_OP PI'!M37</f>
        <v>2009</v>
      </c>
      <c r="O178" s="25" t="str">
        <f>'[2]TE_OP PI'!N37</f>
        <v>červen</v>
      </c>
      <c r="P178" s="25">
        <f>'[2]TE_OP PI'!O37</f>
        <v>2009</v>
      </c>
      <c r="Q178" s="8" t="str">
        <f>'[2]TE_OP PI'!P37</f>
        <v>M.C. TRITON, spol. s r.o. Praha</v>
      </c>
      <c r="R178" s="40">
        <f>'[2]TE_OP PI'!Q37</f>
        <v>2000000</v>
      </c>
      <c r="S178" s="40">
        <f>'[2]TE_OP PI'!R37</f>
        <v>1849550</v>
      </c>
      <c r="T178" s="8" t="s">
        <v>97</v>
      </c>
      <c r="U178" s="49" t="s">
        <v>422</v>
      </c>
    </row>
    <row r="179" spans="1:21" ht="165" x14ac:dyDescent="0.25">
      <c r="A179" s="25" t="str">
        <f>'[2]TE_OP PI'!A39</f>
        <v>13.</v>
      </c>
      <c r="B179" s="25" t="str">
        <f>'[2]TE_OP PI'!B39</f>
        <v>MPO</v>
      </c>
      <c r="C179" s="25" t="str">
        <f>'[2]TE_OP PI'!C39</f>
        <v>OP PI</v>
      </c>
      <c r="D179" s="17" t="str">
        <f>'[2]TE_OP PI'!D39</f>
        <v>Analýza možností rozšíření absorpční kapacity programů využívajících finanční nástroje</v>
      </c>
      <c r="E179" s="26" t="str">
        <f>'[2]TE_OP PI'!E39</f>
        <v xml:space="preserve">Získat aktuální informace z trhu finančních nástrojů pro případné úpravy podmínek a parametrů stávajících programů OPPI využívajících úvěry a záruky a realizovaných na podporu malého a středního podnikání tak, aby lépe odrážely potřeby podnikatelů. </v>
      </c>
      <c r="F179" s="8" t="str">
        <f>'[2]TE_OP PI'!F39</f>
        <v>ukončeno</v>
      </c>
      <c r="G179" s="25" t="str">
        <f>'[2]TE_OP PI'!G39</f>
        <v>externí</v>
      </c>
      <c r="H179" s="25" t="str">
        <f>'[2]TE_OP PI'!H39</f>
        <v>ad-hoc</v>
      </c>
      <c r="I179" s="8" t="str">
        <f>'[2]TE_OP PI'!I39</f>
        <v>absorpční kapacita</v>
      </c>
      <c r="J179" s="8" t="s">
        <v>24</v>
      </c>
      <c r="K179" s="8" t="str">
        <f>'[2]TE_OP PI'!J39</f>
        <v>–</v>
      </c>
      <c r="L179" s="8" t="str">
        <f>'[2]TE_OP PI'!K39</f>
        <v xml:space="preserve">analýza výchozího stavu (matematicko-statistická analýza) - kvalitativní a kvantitativní výzkum - řízené rozhovory - terénní výzkum-  desk research - komplexní analýza - syntéza zjištění a formulace doporučení </v>
      </c>
      <c r="M179" s="16" t="str">
        <f>'[2]TE_OP PI'!L39</f>
        <v>srpen</v>
      </c>
      <c r="N179" s="16">
        <f>'[2]TE_OP PI'!M39</f>
        <v>2009</v>
      </c>
      <c r="O179" s="25" t="str">
        <f>'[2]TE_OP PI'!N39</f>
        <v>říjen</v>
      </c>
      <c r="P179" s="25">
        <f>'[2]TE_OP PI'!O39</f>
        <v>2009</v>
      </c>
      <c r="Q179" s="8" t="str">
        <f>'[2]TE_OP PI'!P39</f>
        <v>Ipsos Tambor, s.r.o. Praha</v>
      </c>
      <c r="R179" s="40">
        <f>'[2]TE_OP PI'!Q39</f>
        <v>1000000</v>
      </c>
      <c r="S179" s="40">
        <f>'[2]TE_OP PI'!R39</f>
        <v>930000</v>
      </c>
      <c r="T179" s="8" t="s">
        <v>97</v>
      </c>
      <c r="U179" s="49" t="s">
        <v>422</v>
      </c>
    </row>
    <row r="180" spans="1:21" ht="75" x14ac:dyDescent="0.25">
      <c r="A180" s="25" t="str">
        <f>'[2]TE_OP PI'!A40</f>
        <v>14.</v>
      </c>
      <c r="B180" s="25" t="str">
        <f>'[2]TE_OP PI'!B40</f>
        <v>MPO</v>
      </c>
      <c r="C180" s="25" t="str">
        <f>'[2]TE_OP PI'!C40</f>
        <v>OP PI</v>
      </c>
      <c r="D180" s="17" t="str">
        <f>'[2]TE_OP PI'!D40</f>
        <v>Racionalizace činnosti CzechTrade a CzechInvest</v>
      </c>
      <c r="E180" s="26" t="str">
        <f>'[2]TE_OP PI'!E40</f>
        <v xml:space="preserve">Povést analýzu a vyhodncoení činností agentur CzechInest a CzechTrade týkajících se implementace SF v kontextu jejich ostatních agend, identifikovat případné duplicity v agendách a navrhnout optimalizaci agend. </v>
      </c>
      <c r="F180" s="8" t="str">
        <f>'[2]TE_OP PI'!F40</f>
        <v>ukončeno</v>
      </c>
      <c r="G180" s="25" t="str">
        <f>'[2]TE_OP PI'!G40</f>
        <v>externí</v>
      </c>
      <c r="H180" s="25" t="str">
        <f>'[2]TE_OP PI'!H40</f>
        <v>ad-hoc</v>
      </c>
      <c r="I180" s="8" t="str">
        <f>'[2]TE_OP PI'!I40</f>
        <v>řízení a implementace</v>
      </c>
      <c r="J180" s="8" t="s">
        <v>22</v>
      </c>
      <c r="K180" s="8" t="str">
        <f>'[2]TE_OP PI'!J40</f>
        <v>–</v>
      </c>
      <c r="L180" s="8" t="str">
        <f>'[2]TE_OP PI'!K40</f>
        <v xml:space="preserve">analýza výchozího stavu - řízené rozhovory - desk research - formulace doporučení a opatření </v>
      </c>
      <c r="M180" s="16" t="str">
        <f>'[2]TE_OP PI'!L40</f>
        <v>prosinec</v>
      </c>
      <c r="N180" s="16">
        <f>'[2]TE_OP PI'!M40</f>
        <v>2008</v>
      </c>
      <c r="O180" s="25" t="str">
        <f>'[2]TE_OP PI'!N40</f>
        <v>březen</v>
      </c>
      <c r="P180" s="25">
        <f>'[2]TE_OP PI'!O40</f>
        <v>2009</v>
      </c>
      <c r="Q180" s="8" t="str">
        <f>'[2]TE_OP PI'!P40</f>
        <v>Facility s.r.o. Praha</v>
      </c>
      <c r="R180" s="40">
        <f>'[2]TE_OP PI'!Q40</f>
        <v>1000000</v>
      </c>
      <c r="S180" s="40">
        <f>'[2]TE_OP PI'!R40</f>
        <v>950000</v>
      </c>
      <c r="T180" s="8" t="s">
        <v>97</v>
      </c>
      <c r="U180" s="49" t="s">
        <v>422</v>
      </c>
    </row>
    <row r="181" spans="1:21" ht="105" x14ac:dyDescent="0.25">
      <c r="A181" s="25" t="str">
        <f>'[2]TE_OP PI'!A41</f>
        <v>15.</v>
      </c>
      <c r="B181" s="25" t="str">
        <f>'[2]TE_OP PI'!B41</f>
        <v>MPO</v>
      </c>
      <c r="C181" s="25" t="str">
        <f>'[2]TE_OP PI'!C41</f>
        <v>OP PI</v>
      </c>
      <c r="D181" s="17" t="str">
        <f>'[2]TE_OP PI'!D41</f>
        <v>Zhodnocení nutnosti koncentrace finančních prostředků na projekty většího rozsahu</v>
      </c>
      <c r="E181" s="26" t="str">
        <f>'[2]TE_OP PI'!E41</f>
        <v xml:space="preserve">Provést analýzu věcného zaměření projektů v OPPI, zejména pak v programu ROZVOJ, ve smyslu přesunu zájmu žadatelů od technologicky a finančně méně náročných projektů k projektům s větší finanční náročností. </v>
      </c>
      <c r="F181" s="8" t="str">
        <f>'[2]TE_OP PI'!F41</f>
        <v>ukončeno</v>
      </c>
      <c r="G181" s="25" t="str">
        <f>'[2]TE_OP PI'!G41</f>
        <v>externí</v>
      </c>
      <c r="H181" s="25" t="str">
        <f>'[2]TE_OP PI'!H41</f>
        <v>ad-hoc</v>
      </c>
      <c r="I181" s="8" t="str">
        <f>'[2]TE_OP PI'!I41</f>
        <v>řízení a implementace</v>
      </c>
      <c r="J181" s="8" t="s">
        <v>35</v>
      </c>
      <c r="K181" s="8" t="str">
        <f>'[2]TE_OP PI'!J41</f>
        <v>–</v>
      </c>
      <c r="L181" s="8" t="str">
        <f>'[2]TE_OP PI'!K41</f>
        <v xml:space="preserve">analýza výchozího stavu - řízené rozhovory - on-line dotazníkové šetření - desk research - formulace doporučení a opatření </v>
      </c>
      <c r="M181" s="16" t="str">
        <f>'[2]TE_OP PI'!L41</f>
        <v>říjen</v>
      </c>
      <c r="N181" s="16">
        <f>'[2]TE_OP PI'!M41</f>
        <v>2009</v>
      </c>
      <c r="O181" s="25" t="str">
        <f>'[2]TE_OP PI'!N41</f>
        <v>leden</v>
      </c>
      <c r="P181" s="25">
        <f>'[2]TE_OP PI'!O41</f>
        <v>2010</v>
      </c>
      <c r="Q181" s="8" t="str">
        <f>'[2]TE_OP PI'!P41</f>
        <v>Technologické centrum AV, Praha</v>
      </c>
      <c r="R181" s="40">
        <f>'[2]TE_OP PI'!Q41</f>
        <v>100000</v>
      </c>
      <c r="S181" s="40">
        <f>'[2]TE_OP PI'!R41</f>
        <v>100000</v>
      </c>
      <c r="T181" s="8" t="s">
        <v>97</v>
      </c>
      <c r="U181" s="49" t="s">
        <v>422</v>
      </c>
    </row>
    <row r="182" spans="1:21" ht="225" x14ac:dyDescent="0.25">
      <c r="A182" s="25" t="str">
        <f>'[2]TE_OP PI'!A43</f>
        <v>17.</v>
      </c>
      <c r="B182" s="25" t="str">
        <f>'[2]TE_OP PI'!B43</f>
        <v>MPO</v>
      </c>
      <c r="C182" s="25" t="str">
        <f>'[2]TE_OP PI'!C43</f>
        <v>OP PI</v>
      </c>
      <c r="D182" s="17" t="str">
        <f>'[2]TE_OP PI'!D43</f>
        <v>Možnosti uplatnění PPP v OPPI 2007 - 2013</v>
      </c>
      <c r="E182" s="26" t="str">
        <f>'[2]TE_OP PI'!E43</f>
        <v xml:space="preserve">Vyhodnotit potenciální zájem žadatelů pro PPP projekty realizované v rámci OPPI. Definovat vhodné formy PPP ve vybraných programech podpory s ohledem na jejich provázanost s podmínkami OPPI, včetně identifikace problémových okruhů a návrhů konkrétní aplikace PPP ve výzvách relevantních programů OPPI.     </v>
      </c>
      <c r="F182" s="8" t="str">
        <f>'[2]TE_OP PI'!F43</f>
        <v>ukončeno</v>
      </c>
      <c r="G182" s="25" t="str">
        <f>'[2]TE_OP PI'!G43</f>
        <v>externí</v>
      </c>
      <c r="H182" s="25" t="str">
        <f>'[2]TE_OP PI'!H43</f>
        <v>ad-hoc</v>
      </c>
      <c r="I182" s="8" t="str">
        <f>'[2]TE_OP PI'!I43</f>
        <v>absorpční kapacita</v>
      </c>
      <c r="J182" s="8" t="s">
        <v>24</v>
      </c>
      <c r="K182" s="8" t="str">
        <f>'[2]TE_OP PI'!J43</f>
        <v>–</v>
      </c>
      <c r="L182" s="8" t="str">
        <f>'[2]TE_OP PI'!K43</f>
        <v>analýza výchozího stavu v relevantních programech podpory OPPI - shromáždění a analýza podkladů a dat - dotazníkové šetření mezi vybranými potenciálními žadateli a příjemci - strukturované rozhovory - analýza potenciálních řešení - formulace doporučení a závěrů</v>
      </c>
      <c r="M182" s="16" t="str">
        <f>'[2]TE_OP PI'!L43</f>
        <v>červen</v>
      </c>
      <c r="N182" s="16">
        <f>'[2]TE_OP PI'!M43</f>
        <v>2010</v>
      </c>
      <c r="O182" s="25" t="str">
        <f>'[2]TE_OP PI'!N43</f>
        <v>září</v>
      </c>
      <c r="P182" s="25">
        <f>'[2]TE_OP PI'!O43</f>
        <v>2010</v>
      </c>
      <c r="Q182" s="8" t="str">
        <f>'[2]TE_OP PI'!P43</f>
        <v>Konsorcium společností HOLEC, ZUSKA &amp; partneři, sdružení advokátů a Ernst &amp; Young, s.r.o. Praha</v>
      </c>
      <c r="R182" s="40">
        <f>'[2]TE_OP PI'!Q43</f>
        <v>495000</v>
      </c>
      <c r="S182" s="40">
        <f>'[2]TE_OP PI'!R43</f>
        <v>450000</v>
      </c>
      <c r="T182" s="9" t="s">
        <v>111</v>
      </c>
      <c r="U182" s="49" t="s">
        <v>422</v>
      </c>
    </row>
    <row r="183" spans="1:21" ht="270" x14ac:dyDescent="0.25">
      <c r="A183" s="28" t="str">
        <f>'[2]TE_OP PI'!A44</f>
        <v>18.</v>
      </c>
      <c r="B183" s="28" t="str">
        <f>'[2]TE_OP PI'!B44</f>
        <v>MPO</v>
      </c>
      <c r="C183" s="28" t="str">
        <f>'[2]TE_OP PI'!C44</f>
        <v>OP PI</v>
      </c>
      <c r="D183" s="29" t="str">
        <f>'[2]TE_OP PI'!D44</f>
        <v xml:space="preserve">Analýza  věcných priorit a potřeb jednotlivých oblastí v působnosti MPO pro zaměření podpory ze strukturálních fondů EU v příštím programovacím období </v>
      </c>
      <c r="E183" s="26" t="str">
        <f>'[2]TE_OP PI'!E44</f>
        <v xml:space="preserve">Získat podkladový materiál MPO k diskusi a přípravě ČR na realizaci kohezní politiky EU v letech 2014 - 2020, definovat priority a oblasti, které by měly být v budoucím období podporovány v rámci nástrojů kohezní politky v gesci MPO. </v>
      </c>
      <c r="F183" s="8" t="str">
        <f>'[2]TE_OP PI'!F44</f>
        <v>ukončeno</v>
      </c>
      <c r="G183" s="25" t="str">
        <f>'[2]TE_OP PI'!G44</f>
        <v>externí</v>
      </c>
      <c r="H183" s="25" t="str">
        <f>'[2]TE_OP PI'!H44</f>
        <v>ad-hoc</v>
      </c>
      <c r="I183" s="8" t="str">
        <f>'[2]TE_OP PI'!I44</f>
        <v>2014+</v>
      </c>
      <c r="J183" s="30" t="s">
        <v>26</v>
      </c>
      <c r="K183" s="8" t="str">
        <f>'[2]TE_OP PI'!J44</f>
        <v>–</v>
      </c>
      <c r="L183" s="8" t="str">
        <f>'[2]TE_OP PI'!K44</f>
        <v>analytické práce, benchmarking (makroekonomická analýza, analýza konkurenceschopnosti, odvětvové analýzy, regionální analýzy a srovnání) -dotazníkové šetření (pro vyhodnocení účinků podpory OPPP a OPPI) - SWOT analýza - identifikace hlavních témat - syntéza zjištění a výstupů - formulace a zdůvodnění návrhů a doporučení</v>
      </c>
      <c r="M183" s="31" t="str">
        <f>'[2]TE_OP PI'!L44</f>
        <v>leden</v>
      </c>
      <c r="N183" s="31">
        <f>'[2]TE_OP PI'!M44</f>
        <v>2010</v>
      </c>
      <c r="O183" s="28" t="str">
        <f>'[2]TE_OP PI'!N44</f>
        <v>listopad</v>
      </c>
      <c r="P183" s="28">
        <f>'[2]TE_OP PI'!O44</f>
        <v>2010</v>
      </c>
      <c r="Q183" s="30" t="str">
        <f>'[2]TE_OP PI'!P44</f>
        <v>Berman-Group, služby ekonomického rozvoje, s.r.o. Praha</v>
      </c>
      <c r="R183" s="40">
        <f>'[2]TE_OP PI'!Q44</f>
        <v>1950000</v>
      </c>
      <c r="S183" s="40">
        <f>'[2]TE_OP PI'!R44</f>
        <v>1750000</v>
      </c>
      <c r="T183" s="8" t="s">
        <v>112</v>
      </c>
      <c r="U183" s="50" t="s">
        <v>422</v>
      </c>
    </row>
    <row r="184" spans="1:21" ht="105" x14ac:dyDescent="0.25">
      <c r="A184" s="25" t="str">
        <f>'[2]TE_OP PI'!A45</f>
        <v>19.</v>
      </c>
      <c r="B184" s="25" t="str">
        <f>'[2]TE_OP PI'!B45</f>
        <v>MPO</v>
      </c>
      <c r="C184" s="25" t="str">
        <f>'[2]TE_OP PI'!C45</f>
        <v>OP PI</v>
      </c>
      <c r="D184" s="17" t="str">
        <f>'[2]TE_OP PI'!D45</f>
        <v>Analýza efektivnosti čerpání, kvality řízení a procesních postupů Operačního programu Podnikání a inovace, včetně návrhu souboru opatření</v>
      </c>
      <c r="E184" s="32" t="str">
        <f>'[2]TE_OP PI'!E45</f>
        <v>Provést analýzu současného stavu a návrhnout soubor opatření pro zvýšení efektivnosti čerpání a zvýšení kvality řízení OPPI. Vyhodnotit náročnost administrativních procesů a identifikovat procesní nedostatky reálné administrace a implementace OPPI, primárně s ohledem na problémy v oblasti rychlosti čerpání dotací s využitím administrativních kapacit ŘO OPPI a zprostředkujícího subjektu.</v>
      </c>
      <c r="F184" s="8" t="str">
        <f>'[2]TE_OP PI'!F45</f>
        <v>ukončeno</v>
      </c>
      <c r="G184" s="25" t="str">
        <f>'[2]TE_OP PI'!G45</f>
        <v>externí</v>
      </c>
      <c r="H184" s="25" t="str">
        <f>'[2]TE_OP PI'!H45</f>
        <v>on-going</v>
      </c>
      <c r="I184" s="8" t="str">
        <f>'[2]TE_OP PI'!I45</f>
        <v>řízení a implementace</v>
      </c>
      <c r="J184" s="8" t="s">
        <v>35</v>
      </c>
      <c r="K184" s="33" t="str">
        <f>'[2]TE_OP PI'!J45</f>
        <v>–</v>
      </c>
      <c r="L184" s="8" t="str">
        <f>'[2]TE_OP PI'!K45</f>
        <v xml:space="preserve">analýza současného stavu - řízené rozhovory - desk research - vyhodnocení a formulace závěrů a doporučení </v>
      </c>
      <c r="M184" s="16" t="str">
        <f>'[2]TE_OP PI'!L45</f>
        <v>září</v>
      </c>
      <c r="N184" s="16">
        <f>'[2]TE_OP PI'!M45</f>
        <v>2010</v>
      </c>
      <c r="O184" s="25" t="str">
        <f>'[2]TE_OP PI'!N45</f>
        <v>březen</v>
      </c>
      <c r="P184" s="25">
        <f>'[2]TE_OP PI'!O45</f>
        <v>2011</v>
      </c>
      <c r="Q184" s="8" t="str">
        <f>'[2]TE_OP PI'!P45</f>
        <v>eNOVATION s.r.o. Praha</v>
      </c>
      <c r="R184" s="39">
        <f>'[2]TE_OP PI'!Q45</f>
        <v>490000</v>
      </c>
      <c r="S184" s="40">
        <f>'[2]TE_OP PI'!R45</f>
        <v>469000</v>
      </c>
      <c r="T184" s="8" t="s">
        <v>97</v>
      </c>
      <c r="U184" s="49" t="s">
        <v>422</v>
      </c>
    </row>
    <row r="185" spans="1:21" ht="240" x14ac:dyDescent="0.25">
      <c r="A185" s="41" t="str">
        <f>'[2]TE_OP PI'!A46</f>
        <v>20.</v>
      </c>
      <c r="B185" s="41" t="str">
        <f>'[2]TE_OP PI'!B46</f>
        <v>MPO</v>
      </c>
      <c r="C185" s="41" t="str">
        <f>'[2]TE_OP PI'!C46</f>
        <v>OP PI</v>
      </c>
      <c r="D185" s="42" t="str">
        <f>'[2]TE_OP PI'!D46</f>
        <v>Hodnocení řídících procesů v oblasti Technické pomoci Operačního programu  Podnikání a inovace 2007 - 2013 a návrhy na vylepšení</v>
      </c>
      <c r="E185" s="26" t="str">
        <f>'[2]TE_OP PI'!E46</f>
        <v xml:space="preserve">Získat nezávislý externí pohled na provádění technické pomoci OPPI, včetně návrhů na zlepšení, která přispějí ke zlepšení, zkvalitnění a zefektivnění provádění technické pomoci a administrace procesů.  </v>
      </c>
      <c r="F185" s="8" t="str">
        <f>'[2]TE_OP PI'!F46</f>
        <v>ukončeno</v>
      </c>
      <c r="G185" s="25" t="str">
        <f>'[2]TE_OP PI'!G46</f>
        <v>externí</v>
      </c>
      <c r="H185" s="25" t="str">
        <f>'[2]TE_OP PI'!H46</f>
        <v>on-going</v>
      </c>
      <c r="I185" s="8" t="str">
        <f>'[2]TE_OP PI'!I46</f>
        <v>řízení a implementace</v>
      </c>
      <c r="J185" s="43" t="s">
        <v>22</v>
      </c>
      <c r="K185" s="8" t="str">
        <f>'[2]TE_OP PI'!J46</f>
        <v>–</v>
      </c>
      <c r="L185" s="8" t="str">
        <f>'[2]TE_OP PI'!K46</f>
        <v xml:space="preserve">sběr dat - analýza dat a informací - rešerše relevantních dokumentů - statistické vyhodnocení - kontrola a vyhodnocení vybraného vzorku projektů - řízené (hloubkové) rozhovory - syntéza zjištění a výstupů - formulace a zdůvodnění návrhů a doporučení </v>
      </c>
      <c r="M185" s="44" t="str">
        <f>'[2]TE_OP PI'!L46</f>
        <v>prosinec</v>
      </c>
      <c r="N185" s="44">
        <f>'[2]TE_OP PI'!M46</f>
        <v>2010</v>
      </c>
      <c r="O185" s="41" t="str">
        <f>'[2]TE_OP PI'!N46</f>
        <v>duben</v>
      </c>
      <c r="P185" s="41">
        <f>'[2]TE_OP PI'!O46</f>
        <v>2011</v>
      </c>
      <c r="Q185" s="43" t="str">
        <f>'[2]TE_OP PI'!P46</f>
        <v>Naviga 4, s.r.o. Praha</v>
      </c>
      <c r="R185" s="40">
        <f>'[2]TE_OP PI'!Q46</f>
        <v>490000</v>
      </c>
      <c r="S185" s="40">
        <f>'[2]TE_OP PI'!R46</f>
        <v>459000</v>
      </c>
      <c r="T185" s="8" t="s">
        <v>97</v>
      </c>
      <c r="U185" s="53" t="s">
        <v>422</v>
      </c>
    </row>
    <row r="186" spans="1:21" ht="225" x14ac:dyDescent="0.25">
      <c r="A186" s="25" t="str">
        <f>'[2]TE_OP PI'!A50</f>
        <v>24.</v>
      </c>
      <c r="B186" s="25" t="str">
        <f>'[2]TE_OP PI'!B50</f>
        <v>MPO</v>
      </c>
      <c r="C186" s="25" t="str">
        <f>'[2]TE_OP PI'!C50</f>
        <v>OP PI</v>
      </c>
      <c r="D186" s="17" t="str">
        <f>'[2]TE_OP PI'!D50</f>
        <v>Střednědobé hodnocení Operačního programu Podnikání a inovace 2007 - 2013</v>
      </c>
      <c r="E186" s="32" t="str">
        <f>'[2]TE_OP PI'!E50</f>
        <v xml:space="preserve">Vyhodnotit věcný a finanční pokrok realizace OPPI za období 01/2007 až 12/2011, posoudit možnosti dosažení stanovených cílů operačního programu, určení rizik implementace ve zbývajících měsích současného období, navrhnout změny a doporučení jak pro současné programovací období, tak návrhy a doporučení k nastavení operačního programu pro příští programovací období 2014–2020. Předmětem hodnocení jsou věcně zaměřené prioritní osy OPPI. </v>
      </c>
      <c r="F186" s="8" t="str">
        <f>'[2]TE_OP PI'!F50</f>
        <v>ukončeno</v>
      </c>
      <c r="G186" s="25" t="str">
        <f>'[2]TE_OP PI'!G50</f>
        <v>externí</v>
      </c>
      <c r="H186" s="25" t="str">
        <f>'[2]TE_OP PI'!H50</f>
        <v>mid-term</v>
      </c>
      <c r="I186" s="8" t="str">
        <f>'[2]TE_OP PI'!I50</f>
        <v>řízení a implementace</v>
      </c>
      <c r="J186" s="8" t="s">
        <v>28</v>
      </c>
      <c r="K186" s="33" t="str">
        <f>'[2]TE_OP PI'!J50</f>
        <v>–</v>
      </c>
      <c r="L186" s="8" t="str">
        <f>'[2]TE_OP PI'!K50</f>
        <v xml:space="preserve">sběr (kvalitativních a kvantitativních) dat a infomací a jejich analýza - průzkumy uživatelů - řízené rozhovory - desk research - SWOT analýza - odborný panel expertů - fokusní skupiny - srovnávací metody - metoda syntézy - formulace a zdůvodnění výsledků, návrhů a opatření      </v>
      </c>
      <c r="M186" s="16" t="str">
        <f>'[2]TE_OP PI'!L50</f>
        <v>září</v>
      </c>
      <c r="N186" s="16">
        <f>'[2]TE_OP PI'!M50</f>
        <v>2011</v>
      </c>
      <c r="O186" s="25" t="str">
        <f>'[2]TE_OP PI'!N50</f>
        <v>duben</v>
      </c>
      <c r="P186" s="25">
        <f>'[2]TE_OP PI'!O50</f>
        <v>2012</v>
      </c>
      <c r="Q186" s="8" t="str">
        <f>'[2]TE_OP PI'!P50</f>
        <v>EUFC CZ, s.r.o. Brno</v>
      </c>
      <c r="R186" s="39">
        <f>'[2]TE_OP PI'!Q50</f>
        <v>900000</v>
      </c>
      <c r="S186" s="40">
        <f>'[2]TE_OP PI'!R50</f>
        <v>393300</v>
      </c>
      <c r="T186" s="9" t="s">
        <v>114</v>
      </c>
      <c r="U186" s="49" t="s">
        <v>422</v>
      </c>
    </row>
    <row r="187" spans="1:21" ht="120" x14ac:dyDescent="0.25">
      <c r="A187" s="25" t="str">
        <f>'[2]TE_OP PI'!A52</f>
        <v>26.</v>
      </c>
      <c r="B187" s="25" t="str">
        <f>'[2]TE_OP PI'!B52</f>
        <v>MPO</v>
      </c>
      <c r="C187" s="25" t="str">
        <f>'[2]TE_OP PI'!C52</f>
        <v>OP PI</v>
      </c>
      <c r="D187" s="17" t="str">
        <f>'[2]TE_OP PI'!D52</f>
        <v>Evaluace procesů souvisejících s administrací žádostí o platbu včetně návrhu opatření směřujících k zvyšování jejich efektivnosti</v>
      </c>
      <c r="E187" s="32" t="str">
        <f>'[2]TE_OP PI'!E52</f>
        <v xml:space="preserve">CÍLEM TÉTO ZAKÁZKY JE ZEFEKTIVNĚNÍ PROCESŮ MPO PŘI VYKONÁVÁNÍ FUNKCE ŘÍDÍCÍHO ORGÁNU OPPI, PŘEDEVŠÍM ADMINISTRACE ŽÁDOSTÍ O PLATBU, SNÍŽENÍ CHYBOVOSTI, POKLES ČETNOSTI NÁMITEK EXTERNÍCH SUBJEKTŮ (STÍŽNOSTI ŽADATELŮ, NÁLEZY AUDITNÍCH ORGÁNŮ, PŘIPOMÍNKY MINISTERSTVA PRO MÍSTNÍ ROZVOJ, MINISTERSTVA FINANCÍ, EVROPSKÉ KOMISE, EVROPSKÉHO ÚČETNÍHO DVORA A DALŠÍCH). Dále identifikace slabých míst, analýza rizik včetně vyhodnocení významnosti dopadů na jednotlivé procesy, návrh optimalizace procesů včetně návrhu opatření zahrnující nastavení monitorovacího systému včetně reportingu.
</v>
      </c>
      <c r="F187" s="8" t="str">
        <f>'[2]TE_OP PI'!F52</f>
        <v>ukončeno</v>
      </c>
      <c r="G187" s="25" t="str">
        <f>'[2]TE_OP PI'!G52</f>
        <v>externí</v>
      </c>
      <c r="H187" s="25" t="str">
        <f>'[2]TE_OP PI'!H52</f>
        <v>on-going</v>
      </c>
      <c r="I187" s="8" t="str">
        <f>'[2]TE_OP PI'!I52</f>
        <v>řízení a implementace</v>
      </c>
      <c r="J187" s="8" t="s">
        <v>22</v>
      </c>
      <c r="K187" s="33" t="str">
        <f>'[2]TE_OP PI'!J52</f>
        <v>jiné</v>
      </c>
      <c r="L187" s="8" t="str">
        <f>'[2]TE_OP PI'!K52</f>
        <v>Tvorba procesních modelů, modelování procesů, řízení změny v organizaci apod.</v>
      </c>
      <c r="M187" s="16" t="str">
        <f>'[2]TE_OP PI'!L52</f>
        <v>červen</v>
      </c>
      <c r="N187" s="16">
        <f>'[2]TE_OP PI'!M52</f>
        <v>2013</v>
      </c>
      <c r="O187" s="25" t="str">
        <f>'[2]TE_OP PI'!N52</f>
        <v>duben</v>
      </c>
      <c r="P187" s="25">
        <f>'[2]TE_OP PI'!O52</f>
        <v>2014</v>
      </c>
      <c r="Q187" s="8" t="str">
        <f>'[2]TE_OP PI'!P52</f>
        <v>Deloitte Advisory s.r.o.</v>
      </c>
      <c r="R187" s="39">
        <f>'[2]TE_OP PI'!Q52</f>
        <v>950000</v>
      </c>
      <c r="S187" s="40">
        <f>'[2]TE_OP PI'!R52</f>
        <v>350000</v>
      </c>
      <c r="T187" s="8" t="s">
        <v>97</v>
      </c>
      <c r="U187" s="49" t="s">
        <v>422</v>
      </c>
    </row>
    <row r="188" spans="1:21" ht="135" x14ac:dyDescent="0.25">
      <c r="A188" s="25" t="str">
        <f>'[2]TE_OP PI'!A53</f>
        <v>27.</v>
      </c>
      <c r="B188" s="25" t="str">
        <f>'[2]TE_OP PI'!B53</f>
        <v>MPO</v>
      </c>
      <c r="C188" s="25" t="str">
        <f>'[2]TE_OP PI'!C53</f>
        <v>OP PI</v>
      </c>
      <c r="D188" s="17" t="str">
        <f>'[2]TE_OP PI'!D53</f>
        <v>Ex-ante hodnocení Operačního programu Podnikání a inovace pro konkurenceschopnost 2014 -2020</v>
      </c>
      <c r="E188" s="32" t="str">
        <f>'[2]TE_OP PI'!E53</f>
        <v>Předběžné hodnocení operačního programu má za cíl optimalizovat alokace finančních
prostředků, zvýšit kvalitu programování a posoudit jeho účinnost a efekty.</v>
      </c>
      <c r="F188" s="8" t="str">
        <f>'[2]TE_OP PI'!F53</f>
        <v>ukončeno</v>
      </c>
      <c r="G188" s="25" t="str">
        <f>'[2]TE_OP PI'!G53</f>
        <v>externí</v>
      </c>
      <c r="H188" s="25" t="str">
        <f>'[2]TE_OP PI'!H53</f>
        <v>ex-ante</v>
      </c>
      <c r="I188" s="8" t="str">
        <f>'[2]TE_OP PI'!I53</f>
        <v>2014+</v>
      </c>
      <c r="J188" s="8" t="s">
        <v>26</v>
      </c>
      <c r="K188" s="33" t="str">
        <f>'[2]TE_OP PI'!J53</f>
        <v>jiné</v>
      </c>
      <c r="L188" s="8" t="str">
        <f>'[2]TE_OP PI'!K53</f>
        <v>analýza výchozího stavu - analýza a definice problému - desk research - analýza možností řešení - konzultace se zadavatelem - expertní panely - formulace doporučení</v>
      </c>
      <c r="M188" s="16" t="str">
        <f>'[2]TE_OP PI'!L53</f>
        <v>duben</v>
      </c>
      <c r="N188" s="16">
        <f>'[2]TE_OP PI'!M53</f>
        <v>2013</v>
      </c>
      <c r="O188" s="25" t="str">
        <f>'[2]TE_OP PI'!N53</f>
        <v>červen</v>
      </c>
      <c r="P188" s="25">
        <f>'[2]TE_OP PI'!O53</f>
        <v>2014</v>
      </c>
      <c r="Q188" s="8" t="str">
        <f>'[2]TE_OP PI'!P53</f>
        <v>EUFC CZ, s.r.o. Brno</v>
      </c>
      <c r="R188" s="39">
        <f>'[2]TE_OP PI'!Q53</f>
        <v>3000000</v>
      </c>
      <c r="S188" s="40">
        <f>'[2]TE_OP PI'!R53</f>
        <v>789000</v>
      </c>
      <c r="T188" s="8" t="s">
        <v>115</v>
      </c>
      <c r="U188" s="49" t="s">
        <v>422</v>
      </c>
    </row>
    <row r="189" spans="1:21" ht="285" x14ac:dyDescent="0.25">
      <c r="A189" s="35" t="str">
        <f>'[2]TE_OP PI'!A54</f>
        <v>28.</v>
      </c>
      <c r="B189" s="35" t="str">
        <f>'[2]TE_OP PI'!B54</f>
        <v>MPO</v>
      </c>
      <c r="C189" s="35" t="str">
        <f>'[2]TE_OP PI'!C54</f>
        <v>OP PI</v>
      </c>
      <c r="D189" s="36" t="str">
        <f>'[2]TE_OP PI'!D54</f>
        <v>Posouzení vlivů provádění Operačního programu Podnikání a inovace pro konkurenceschopnost 2014 – 2020 na životní prostředí</v>
      </c>
      <c r="E189" s="26" t="str">
        <f>'[2]TE_OP PI'!E54</f>
        <v>Účelem provedení procesu SEA je zajištění souladu OP PIK s požadavky na ochranu životního prostředí a zajištění environmentální integrity OP PIK, tedy zejména respektování referenčních dokumentů přijatých na evropské a národní úrovni, podporu udržitelného rozvoje a prevenci závažného nebo nevratného poškození životního prostředí a lidského zdraví. Důležitým prvkem je rovněž využití procesu SEA k formulaci cílů a priorit v oblasti životního prostředí a lidského zdraví, které lze zapracovat přímo do textu návrhu OP PIK.</v>
      </c>
      <c r="F189" s="8" t="str">
        <f>'[2]TE_OP PI'!F54</f>
        <v>ukončeno</v>
      </c>
      <c r="G189" s="25" t="str">
        <f>'[2]TE_OP PI'!G54</f>
        <v>externí</v>
      </c>
      <c r="H189" s="25" t="str">
        <f>'[2]TE_OP PI'!H54</f>
        <v>ex-ante</v>
      </c>
      <c r="I189" s="8" t="str">
        <f>'[2]TE_OP PI'!I54</f>
        <v>2014+</v>
      </c>
      <c r="J189" s="37" t="s">
        <v>26</v>
      </c>
      <c r="K189" s="8" t="str">
        <f>'[2]TE_OP PI'!J54</f>
        <v>životní prostředí</v>
      </c>
      <c r="L189" s="8" t="str">
        <f>'[2]TE_OP PI'!K54</f>
        <v>analýza relevantních strategických koncepčních rozvojových dokumentů EU a ČR - stanovení referenčního rámce pro hodnocení - hodnocení příslušných částí návrhu OPPIK (strategie, priority, cíle) - zřízení internetové stránky k zapojení veřejnosti - seminář a konference k tématu  SEA OPPIK - návrhy a doporučení na úpravy  dokumentu OPPIK</v>
      </c>
      <c r="M189" s="38" t="str">
        <f>'[2]TE_OP PI'!L54</f>
        <v>květen</v>
      </c>
      <c r="N189" s="38">
        <f>'[2]TE_OP PI'!M54</f>
        <v>2013</v>
      </c>
      <c r="O189" s="35" t="str">
        <f>'[2]TE_OP PI'!N54</f>
        <v>červen</v>
      </c>
      <c r="P189" s="35">
        <f>'[2]TE_OP PI'!O54</f>
        <v>2014</v>
      </c>
      <c r="Q189" s="37" t="str">
        <f>'[2]TE_OP PI'!P54</f>
        <v xml:space="preserve">Integra Consulting s.r.o.
</v>
      </c>
      <c r="R189" s="40">
        <f>'[2]TE_OP PI'!Q54</f>
        <v>990000</v>
      </c>
      <c r="S189" s="40" t="str">
        <f>'[2]TE_OP PI'!R54</f>
        <v>582 000,00</v>
      </c>
      <c r="T189" s="8" t="s">
        <v>97</v>
      </c>
      <c r="U189" s="51" t="s">
        <v>422</v>
      </c>
    </row>
    <row r="190" spans="1:21" ht="60" x14ac:dyDescent="0.25">
      <c r="A190" s="25" t="str">
        <f>'[2]TE_OP PI'!A55</f>
        <v>29.</v>
      </c>
      <c r="B190" s="25" t="str">
        <f>'[2]TE_OP PI'!B55</f>
        <v>MPO</v>
      </c>
      <c r="C190" s="25" t="str">
        <f>'[2]TE_OP PI'!C55</f>
        <v>OP PI</v>
      </c>
      <c r="D190" s="17" t="str">
        <f>'[2]TE_OP PI'!D55</f>
        <v>Analýzy pro ex ante vyhodnocení finančních nástrojů OP PIK</v>
      </c>
      <c r="E190" s="26" t="str">
        <f>'[2]TE_OP PI'!E55</f>
        <v xml:space="preserve">Cílem projektu je získat relevantní podklady pro zpracování ex ante hodnocení finančních nástrojů. . Součástí tohoto hodnocení mají být hodnocení zkušeností z podobných finančních nástrojů realizovaných v minulosti, investiční strategie, cílové skupiny konečných příjemců a specifikace očekávaných výsledků včetně dopadů na dosažení specifických cílů OP. </v>
      </c>
      <c r="F190" s="8" t="str">
        <f>'[2]TE_OP PI'!F55</f>
        <v>v realizaci</v>
      </c>
      <c r="G190" s="25" t="str">
        <f>'[2]TE_OP PI'!G55</f>
        <v>externí</v>
      </c>
      <c r="H190" s="25" t="str">
        <f>'[2]TE_OP PI'!H55</f>
        <v>ex-ante</v>
      </c>
      <c r="I190" s="8" t="str">
        <f>'[2]TE_OP PI'!I55</f>
        <v>2014+</v>
      </c>
      <c r="J190" s="8" t="s">
        <v>26</v>
      </c>
      <c r="K190" s="8" t="str">
        <f>'[2]TE_OP PI'!J55</f>
        <v>jiné</v>
      </c>
      <c r="L190" s="8" t="str">
        <f>'[2]TE_OP PI'!K55</f>
        <v>–</v>
      </c>
      <c r="M190" s="16" t="str">
        <f>'[2]TE_OP PI'!L55</f>
        <v>prosinec</v>
      </c>
      <c r="N190" s="16">
        <f>'[2]TE_OP PI'!M55</f>
        <v>2014</v>
      </c>
      <c r="O190" s="25" t="str">
        <f>'[2]TE_OP PI'!N55</f>
        <v>říjen</v>
      </c>
      <c r="P190" s="25">
        <f>'[2]TE_OP PI'!O55</f>
        <v>2015</v>
      </c>
      <c r="Q190" s="8" t="str">
        <f>'[2]TE_OP PI'!P55</f>
        <v>Deloitte Advisory s.r.o.</v>
      </c>
      <c r="R190" s="40">
        <f>'[2]TE_OP PI'!Q55</f>
        <v>500000</v>
      </c>
      <c r="S190" s="40">
        <f>'[2]TE_OP PI'!R55</f>
        <v>490000</v>
      </c>
      <c r="T190" s="8" t="s">
        <v>97</v>
      </c>
      <c r="U190" s="49" t="s">
        <v>422</v>
      </c>
    </row>
    <row r="191" spans="1:21" ht="195" x14ac:dyDescent="0.25">
      <c r="A191" s="25" t="str">
        <f>'[2]TE_OP PI'!A56</f>
        <v>30.</v>
      </c>
      <c r="B191" s="25" t="str">
        <f>'[2]TE_OP PI'!B56</f>
        <v>MPO</v>
      </c>
      <c r="C191" s="25" t="str">
        <f>'[2]TE_OP PI'!C56</f>
        <v>OP PI</v>
      </c>
      <c r="D191" s="17" t="str">
        <f>'[2]TE_OP PI'!D56</f>
        <v>Analýza absorpční kapacity a návrh cílových hodnot indikátorů Operačního programu Podnikání a inovace pro konkurenceschopnost 2014 - 2020</v>
      </c>
      <c r="E191" s="26" t="str">
        <f>'[2]TE_OP PI'!E56</f>
        <v xml:space="preserve">Cílem projektu je zanalyzovat absorpční kapacitu specifických cílů OP PIK a na základě získaných a prověřených dat stanovit cílové hodnoty indikátorů a milníků OP PIK.  </v>
      </c>
      <c r="F191" s="8" t="str">
        <f>'[2]TE_OP PI'!F56</f>
        <v>ukončeno</v>
      </c>
      <c r="G191" s="25" t="str">
        <f>'[2]TE_OP PI'!G56</f>
        <v>externí</v>
      </c>
      <c r="H191" s="25" t="str">
        <f>'[2]TE_OP PI'!H56</f>
        <v>ex-ante</v>
      </c>
      <c r="I191" s="8" t="str">
        <f>'[2]TE_OP PI'!I56</f>
        <v>2014+</v>
      </c>
      <c r="J191" s="8" t="s">
        <v>26</v>
      </c>
      <c r="K191" s="8" t="str">
        <f>'[2]TE_OP PI'!J56</f>
        <v>jiné</v>
      </c>
      <c r="L191" s="8" t="str">
        <f>'[2]TE_OP PI'!K56</f>
        <v>analýza výchozího stavu a dat z informačního systému - multikriteriální analýza - komparativní zhodnocení - desk research - on-line průzkum mezi žadateli a příjemci podpory - konzultace a řízené rozhovory - syntéza závěrů a doporučení</v>
      </c>
      <c r="M191" s="16" t="str">
        <f>'[2]TE_OP PI'!L56</f>
        <v>červenec</v>
      </c>
      <c r="N191" s="16">
        <f>'[2]TE_OP PI'!M56</f>
        <v>2013</v>
      </c>
      <c r="O191" s="25" t="str">
        <f>'[2]TE_OP PI'!N56</f>
        <v>říjen</v>
      </c>
      <c r="P191" s="25">
        <f>'[2]TE_OP PI'!O56</f>
        <v>2013</v>
      </c>
      <c r="Q191" s="8" t="str">
        <f>'[2]TE_OP PI'!P56</f>
        <v>HaskoningDHV Czechrepublic, spol. s r.o.</v>
      </c>
      <c r="R191" s="40">
        <f>'[2]TE_OP PI'!Q56</f>
        <v>900000</v>
      </c>
      <c r="S191" s="40">
        <f>'[2]TE_OP PI'!R56</f>
        <v>362000</v>
      </c>
      <c r="T191" s="9" t="s">
        <v>116</v>
      </c>
      <c r="U191" s="49" t="s">
        <v>422</v>
      </c>
    </row>
    <row r="192" spans="1:21" ht="120" x14ac:dyDescent="0.25">
      <c r="A192" s="25" t="str">
        <f>'[2]TE_OP ŽP'!A27</f>
        <v>1.</v>
      </c>
      <c r="B192" s="25" t="str">
        <f>'[2]TE_OP ŽP'!B27</f>
        <v>MŽP</v>
      </c>
      <c r="C192" s="25" t="str">
        <f>'[2]TE_OP ŽP'!C27</f>
        <v>OP ŽP</v>
      </c>
      <c r="D192" s="17" t="str">
        <f>'[2]TE_OP ŽP'!D27</f>
        <v>Ex-ante evaluace Operačního programu Životní prostředí</v>
      </c>
      <c r="E192" s="26" t="str">
        <f>'[2]TE_OP ŽP'!E27</f>
        <v>Komplexní zhodnocení  a optimalizace připravovaného OP ŽP. Hodnocení identifikuje a zhodnotí disparity, mezery a potenciál pro rozvoj v oblasti životního prostředí, určí a posoudí střednědobé a dlouhodobé potřeby, cíle, kterých je třeba dosáhnout, očekávané výsledky, kvantifikované cíle a další.</v>
      </c>
      <c r="F192" s="8" t="str">
        <f>'[2]TE_OP ŽP'!F27</f>
        <v>ukončeno</v>
      </c>
      <c r="G192" s="25" t="str">
        <f>'[2]TE_OP ŽP'!G27</f>
        <v>externí</v>
      </c>
      <c r="H192" s="25" t="str">
        <f>'[2]TE_OP ŽP'!H27</f>
        <v>ex-ante</v>
      </c>
      <c r="I192" s="8" t="str">
        <f>'[2]TE_OP ŽP'!I27</f>
        <v>jiné</v>
      </c>
      <c r="J192" s="8" t="s">
        <v>21</v>
      </c>
      <c r="K192" s="8" t="str">
        <f>'[2]TE_OP ŽP'!J27</f>
        <v>–</v>
      </c>
      <c r="L192" s="8" t="str">
        <f>'[2]TE_OP ŽP'!K27</f>
        <v xml:space="preserve"> Formulace evaluačních otázek, desk research (analýza podkladových strategických dokumentů), formulace doporučení</v>
      </c>
      <c r="M192" s="16" t="str">
        <f>'[2]TE_OP ŽP'!L27</f>
        <v>únor</v>
      </c>
      <c r="N192" s="16">
        <f>'[2]TE_OP ŽP'!M27</f>
        <v>2006</v>
      </c>
      <c r="O192" s="25" t="str">
        <f>'[2]TE_OP ŽP'!N27</f>
        <v>květen</v>
      </c>
      <c r="P192" s="25">
        <f>'[2]TE_OP ŽP'!O27</f>
        <v>2006</v>
      </c>
      <c r="Q192" s="8" t="str">
        <f>'[2]TE_OP ŽP'!P27</f>
        <v>Ernst &amp; Young Audit &amp; Advisory, s.r.o</v>
      </c>
      <c r="R192" s="40">
        <f>'[2]TE_OP ŽP'!Q27</f>
        <v>1260504.2016806724</v>
      </c>
      <c r="S192" s="40">
        <f>'[2]TE_OP ŽP'!R27</f>
        <v>907018</v>
      </c>
      <c r="T192" s="8" t="s">
        <v>117</v>
      </c>
      <c r="U192" s="49" t="s">
        <v>422</v>
      </c>
    </row>
    <row r="193" spans="1:21" ht="75" x14ac:dyDescent="0.25">
      <c r="A193" s="28" t="str">
        <f>'[2]TE_OP ŽP'!A28</f>
        <v>2.</v>
      </c>
      <c r="B193" s="28" t="str">
        <f>'[2]TE_OP ŽP'!B28</f>
        <v>MŽP</v>
      </c>
      <c r="C193" s="28" t="str">
        <f>'[2]TE_OP ŽP'!C28</f>
        <v>OP ŽP</v>
      </c>
      <c r="D193" s="29" t="str">
        <f>'[2]TE_OP ŽP'!D28</f>
        <v>Procesní analýza administrace žádostí Operačního programu Životní prostředí v roli žadatele, Zprostředkujícího subjektu a Řídícího orgánu.</v>
      </c>
      <c r="E193" s="26" t="str">
        <f>'[2]TE_OP ŽP'!E28</f>
        <v>Identifikace klíčových procesů ovlivňujících přípravu a realizaci projektů na straně žadatele a vlastní administraci a implementaci celého programu na straně Zprostředkujícího subjektu. Hlavním výstupem projektu pak pro tyto klíčové činnosti bylo navrhnout opatření, která zajistí zvýšení transparentnosti celého procesu, snížení administrativní náročnosti a pokud možno zrychlení celého systému administrace žádostí.</v>
      </c>
      <c r="F193" s="8" t="str">
        <f>'[2]TE_OP ŽP'!F28</f>
        <v>ukončeno</v>
      </c>
      <c r="G193" s="25" t="str">
        <f>'[2]TE_OP ŽP'!G28</f>
        <v>externí</v>
      </c>
      <c r="H193" s="25" t="str">
        <f>'[2]TE_OP ŽP'!H28</f>
        <v>ad-hoc</v>
      </c>
      <c r="I193" s="8" t="str">
        <f>'[2]TE_OP ŽP'!I28</f>
        <v>řízení a implementace</v>
      </c>
      <c r="J193" s="30" t="s">
        <v>22</v>
      </c>
      <c r="K193" s="8" t="str">
        <f>'[2]TE_OP ŽP'!J28</f>
        <v>–</v>
      </c>
      <c r="L193" s="8" t="str">
        <f>'[2]TE_OP ŽP'!K28</f>
        <v>Desk research, formulace doporučení</v>
      </c>
      <c r="M193" s="31" t="str">
        <f>'[2]TE_OP ŽP'!L28</f>
        <v>listopad</v>
      </c>
      <c r="N193" s="31" t="str">
        <f>'[2]TE_OP ŽP'!M28</f>
        <v>2008</v>
      </c>
      <c r="O193" s="28" t="str">
        <f>'[2]TE_OP ŽP'!N28</f>
        <v>listopad</v>
      </c>
      <c r="P193" s="28">
        <f>'[2]TE_OP ŽP'!O28</f>
        <v>2009</v>
      </c>
      <c r="Q193" s="30" t="str">
        <f>'[2]TE_OP ŽP'!P28</f>
        <v>Ing. Lucie Vimrová, EVASCO, s.r.o., Wisdoma, s.r.o., Jiří Míka</v>
      </c>
      <c r="R193" s="40">
        <f>'[2]TE_OP ŽP'!Q28</f>
        <v>250000</v>
      </c>
      <c r="S193" s="40">
        <f>'[2]TE_OP ŽP'!R28</f>
        <v>141643</v>
      </c>
      <c r="T193" s="8" t="s">
        <v>117</v>
      </c>
      <c r="U193" s="50" t="s">
        <v>422</v>
      </c>
    </row>
    <row r="194" spans="1:21" ht="60" x14ac:dyDescent="0.25">
      <c r="A194" s="25" t="str">
        <f>'[2]TE_OP ŽP'!A30</f>
        <v>4.</v>
      </c>
      <c r="B194" s="25" t="str">
        <f>'[2]TE_OP ŽP'!B30</f>
        <v>MŽP</v>
      </c>
      <c r="C194" s="25" t="str">
        <f>'[2]TE_OP ŽP'!C30</f>
        <v>OP ŽP</v>
      </c>
      <c r="D194" s="17" t="str">
        <f>'[2]TE_OP ŽP'!D30</f>
        <v>Analýza implementace křížového financování v Operačním programu Životní prostředí 2007–2013</v>
      </c>
      <c r="E194" s="32" t="str">
        <f>'[2]TE_OP ŽP'!E30</f>
        <v>Byla provedena analýza implementace legislativních i nelegislativních předpisů, vztahujících se k aplikaci křížového financování v řízené dokumentaci a pracovních postupech Operačního programu Životní prostředí. V rámci analýzy byly zpracovatelem indikovány jednotlivé závěry a návrhy.</v>
      </c>
      <c r="F194" s="8" t="str">
        <f>'[2]TE_OP ŽP'!F30</f>
        <v>ukončeno</v>
      </c>
      <c r="G194" s="25" t="str">
        <f>'[2]TE_OP ŽP'!G30</f>
        <v>externí</v>
      </c>
      <c r="H194" s="25" t="str">
        <f>'[2]TE_OP ŽP'!H30</f>
        <v>ad-hoc</v>
      </c>
      <c r="I194" s="8" t="str">
        <f>'[2]TE_OP ŽP'!I30</f>
        <v>řízení a implementace</v>
      </c>
      <c r="J194" s="8" t="s">
        <v>22</v>
      </c>
      <c r="K194" s="33" t="str">
        <f>'[2]TE_OP ŽP'!J30</f>
        <v>–</v>
      </c>
      <c r="L194" s="8" t="str">
        <f>'[2]TE_OP ŽP'!K30</f>
        <v>Desk research, formulace doporučení</v>
      </c>
      <c r="M194" s="16" t="str">
        <f>'[2]TE_OP ŽP'!L30</f>
        <v>listopad</v>
      </c>
      <c r="N194" s="16">
        <f>'[2]TE_OP ŽP'!M30</f>
        <v>2010</v>
      </c>
      <c r="O194" s="25" t="str">
        <f>'[2]TE_OP ŽP'!N30</f>
        <v>prosinec</v>
      </c>
      <c r="P194" s="25">
        <f>'[2]TE_OP ŽP'!O30</f>
        <v>2010</v>
      </c>
      <c r="Q194" s="8" t="str">
        <f>'[2]TE_OP ŽP'!P30</f>
        <v>Ing. Jan Dejl</v>
      </c>
      <c r="R194" s="39">
        <f>'[2]TE_OP ŽP'!Q30</f>
        <v>40000</v>
      </c>
      <c r="S194" s="40">
        <f>'[2]TE_OP ŽP'!R30</f>
        <v>40000</v>
      </c>
      <c r="T194" s="8" t="s">
        <v>117</v>
      </c>
      <c r="U194" s="49" t="s">
        <v>422</v>
      </c>
    </row>
    <row r="195" spans="1:21" ht="75" x14ac:dyDescent="0.25">
      <c r="A195" s="25" t="str">
        <f>'[2]TE_OP ŽP'!A31</f>
        <v>5.</v>
      </c>
      <c r="B195" s="25" t="str">
        <f>'[2]TE_OP ŽP'!B31</f>
        <v>MŽP</v>
      </c>
      <c r="C195" s="25" t="str">
        <f>'[2]TE_OP ŽP'!C31</f>
        <v>OP ŽP</v>
      </c>
      <c r="D195" s="17" t="str">
        <f>'[2]TE_OP ŽP'!D31</f>
        <v>Analýza Implementace čl. 55 Obecného nařízení v  Operačním programu Životní prostředí 2007–2013</v>
      </c>
      <c r="E195" s="32" t="str">
        <f>'[2]TE_OP ŽP'!E31</f>
        <v xml:space="preserve">V rámci provedené analýzy implementace legislativních i nelegislativních předpisů, vztahujících se k aplikaci čl. 55 Obecného nařízení týkajícího se projektů vytvářejících příjmy v řízené dokumentaci a pracovních postupech Operačního programu Životní prostředí, byly zpracovatelem indikovány jednotlivé otázky, ke kterým byly nalezeny odpovědi a na jejichž základě byly formulovány konkrétní závěry a doporučení. </v>
      </c>
      <c r="F195" s="8" t="str">
        <f>'[2]TE_OP ŽP'!F31</f>
        <v>ukončeno</v>
      </c>
      <c r="G195" s="25" t="str">
        <f>'[2]TE_OP ŽP'!G31</f>
        <v>externí</v>
      </c>
      <c r="H195" s="25" t="str">
        <f>'[2]TE_OP ŽP'!H31</f>
        <v>ad-hoc</v>
      </c>
      <c r="I195" s="8" t="str">
        <f>'[2]TE_OP ŽP'!I31</f>
        <v>řízení a implementace</v>
      </c>
      <c r="J195" s="8" t="s">
        <v>22</v>
      </c>
      <c r="K195" s="33" t="str">
        <f>'[2]TE_OP ŽP'!J31</f>
        <v>–</v>
      </c>
      <c r="L195" s="8" t="str">
        <f>'[2]TE_OP ŽP'!K31</f>
        <v>Desk research, formulace doporučení</v>
      </c>
      <c r="M195" s="16" t="str">
        <f>'[2]TE_OP ŽP'!L31</f>
        <v>listopad</v>
      </c>
      <c r="N195" s="16">
        <f>'[2]TE_OP ŽP'!M31</f>
        <v>2010</v>
      </c>
      <c r="O195" s="25" t="str">
        <f>'[2]TE_OP ŽP'!N31</f>
        <v>prosinec</v>
      </c>
      <c r="P195" s="25">
        <f>'[2]TE_OP ŽP'!O31</f>
        <v>2010</v>
      </c>
      <c r="Q195" s="8" t="str">
        <f>'[2]TE_OP ŽP'!P31</f>
        <v>Ing. Jan Dejl</v>
      </c>
      <c r="R195" s="39">
        <f>'[2]TE_OP ŽP'!Q31</f>
        <v>110000</v>
      </c>
      <c r="S195" s="40">
        <f>'[2]TE_OP ŽP'!R31</f>
        <v>110000</v>
      </c>
      <c r="T195" s="8" t="s">
        <v>117</v>
      </c>
      <c r="U195" s="49" t="s">
        <v>422</v>
      </c>
    </row>
    <row r="196" spans="1:21" ht="105" x14ac:dyDescent="0.25">
      <c r="A196" s="25" t="str">
        <f>'[2]TE_OP ŽP'!A32</f>
        <v>6.</v>
      </c>
      <c r="B196" s="25" t="str">
        <f>'[2]TE_OP ŽP'!B32</f>
        <v>MŽP</v>
      </c>
      <c r="C196" s="25" t="str">
        <f>'[2]TE_OP ŽP'!C32</f>
        <v>OP ŽP</v>
      </c>
      <c r="D196" s="17" t="str">
        <f>'[2]TE_OP ŽP'!D32</f>
        <v>Analýza bariér OP Životní prostředí z hlediska žadatelů a příjemců dotací v letech 2007 – 2009</v>
      </c>
      <c r="E196" s="32" t="str">
        <f>'[2]TE_OP ŽP'!E32</f>
        <v xml:space="preserve">Analýza a vyhodnocení silných a slabých stránek procesu administrace programu, informačních a komunikačních aktivit MŽP a SFŽP z pohledu žadatelů (jak úspěšných, tak i neúspěšných) a návrh případných vylepšení postupů implementace OP Životní prostředí v ČR v letech 2010 – 2013. </v>
      </c>
      <c r="F196" s="8" t="str">
        <f>'[2]TE_OP ŽP'!F32</f>
        <v>ukončeno</v>
      </c>
      <c r="G196" s="25" t="str">
        <f>'[2]TE_OP ŽP'!G32</f>
        <v>externí</v>
      </c>
      <c r="H196" s="25" t="str">
        <f>'[2]TE_OP ŽP'!H32</f>
        <v>ad-hoc</v>
      </c>
      <c r="I196" s="8" t="str">
        <f>'[2]TE_OP ŽP'!I32</f>
        <v>řízení a implementace</v>
      </c>
      <c r="J196" s="8" t="s">
        <v>22</v>
      </c>
      <c r="K196" s="33" t="str">
        <f>'[2]TE_OP ŽP'!J32</f>
        <v>–</v>
      </c>
      <c r="L196" s="8" t="str">
        <f>'[2]TE_OP ŽP'!K32</f>
        <v>Strukturované rozhovory s využitím dotazníků, indiviuální hloubkové rozhovory , statistická analýza, workshop, formulace doporučení.</v>
      </c>
      <c r="M196" s="16" t="str">
        <f>'[2]TE_OP ŽP'!L32</f>
        <v>únor</v>
      </c>
      <c r="N196" s="16" t="str">
        <f>'[2]TE_OP ŽP'!M32</f>
        <v>2010</v>
      </c>
      <c r="O196" s="25" t="str">
        <f>'[2]TE_OP ŽP'!N32</f>
        <v>březen</v>
      </c>
      <c r="P196" s="25">
        <f>'[2]TE_OP ŽP'!O32</f>
        <v>2010</v>
      </c>
      <c r="Q196" s="8" t="str">
        <f>'[2]TE_OP ŽP'!P32</f>
        <v>Ipsos Tambor, s. r. o.</v>
      </c>
      <c r="R196" s="39" t="str">
        <f>'[2]TE_OP ŽP'!Q32</f>
        <v>–</v>
      </c>
      <c r="S196" s="40">
        <f>'[2]TE_OP ŽP'!R32</f>
        <v>882980</v>
      </c>
      <c r="T196" s="9" t="s">
        <v>119</v>
      </c>
      <c r="U196" s="49" t="s">
        <v>422</v>
      </c>
    </row>
    <row r="197" spans="1:21" ht="60" x14ac:dyDescent="0.25">
      <c r="A197" s="25" t="str">
        <f>'[2]TE_OP ŽP'!A33</f>
        <v>7.</v>
      </c>
      <c r="B197" s="25" t="str">
        <f>'[2]TE_OP ŽP'!B33</f>
        <v>MŽP</v>
      </c>
      <c r="C197" s="25" t="str">
        <f>'[2]TE_OP ŽP'!C33</f>
        <v>OP ŽP</v>
      </c>
      <c r="D197" s="17" t="str">
        <f>'[2]TE_OP ŽP'!D33</f>
        <v xml:space="preserve">Analýza dosavadní realizace OP Životní prostředí </v>
      </c>
      <c r="E197" s="32" t="str">
        <f>'[2]TE_OP ŽP'!E33</f>
        <v>Vyhodnocení dosavadního čerpání a naplňování cílových hodnot indikátorů.</v>
      </c>
      <c r="F197" s="8" t="str">
        <f>'[2]TE_OP ŽP'!F33</f>
        <v>ukončeno</v>
      </c>
      <c r="G197" s="25" t="str">
        <f>'[2]TE_OP ŽP'!G33</f>
        <v>externí</v>
      </c>
      <c r="H197" s="25" t="str">
        <f>'[2]TE_OP ŽP'!H33</f>
        <v>on-going</v>
      </c>
      <c r="I197" s="8" t="str">
        <f>'[2]TE_OP ŽP'!I33</f>
        <v>řízení a implementace</v>
      </c>
      <c r="J197" s="8" t="s">
        <v>28</v>
      </c>
      <c r="K197" s="33" t="str">
        <f>'[2]TE_OP ŽP'!J33</f>
        <v>–</v>
      </c>
      <c r="L197" s="8" t="str">
        <f>'[2]TE_OP ŽP'!K33</f>
        <v>Analýza výchozího stavu, desk research, formulace doporučení</v>
      </c>
      <c r="M197" s="16" t="str">
        <f>'[2]TE_OP ŽP'!L33</f>
        <v xml:space="preserve">březen </v>
      </c>
      <c r="N197" s="16" t="str">
        <f>'[2]TE_OP ŽP'!M33</f>
        <v>2010</v>
      </c>
      <c r="O197" s="25" t="str">
        <f>'[2]TE_OP ŽP'!N33</f>
        <v>červen</v>
      </c>
      <c r="P197" s="25">
        <f>'[2]TE_OP ŽP'!O33</f>
        <v>2010</v>
      </c>
      <c r="Q197" s="8" t="str">
        <f>'[2]TE_OP ŽP'!P33</f>
        <v>Ing. Jiří Míka</v>
      </c>
      <c r="R197" s="39">
        <f>'[2]TE_OP ŽP'!Q33</f>
        <v>51000</v>
      </c>
      <c r="S197" s="40">
        <f>'[2]TE_OP ŽP'!R33</f>
        <v>51000</v>
      </c>
      <c r="T197" s="9" t="s">
        <v>120</v>
      </c>
      <c r="U197" s="49" t="s">
        <v>422</v>
      </c>
    </row>
    <row r="198" spans="1:21" ht="60" x14ac:dyDescent="0.25">
      <c r="A198" s="35" t="str">
        <f>'[2]TE_OP ŽP'!A34</f>
        <v>8.</v>
      </c>
      <c r="B198" s="35" t="str">
        <f>'[2]TE_OP ŽP'!B34</f>
        <v>MŽP</v>
      </c>
      <c r="C198" s="35" t="str">
        <f>'[2]TE_OP ŽP'!C34</f>
        <v>OP ŽP</v>
      </c>
      <c r="D198" s="36" t="str">
        <f>'[2]TE_OP ŽP'!D34</f>
        <v>Návrh úprav na efektivnější čerpání alokovaných prostředků OP Životní prostředí včetně odůvodnění</v>
      </c>
      <c r="E198" s="26" t="str">
        <f>'[2]TE_OP ŽP'!E34</f>
        <v>Návrh a zdůvodnění možných úprav OPŽP s důrazem na Prioritní osu 2 (možné realokace)rámce pro hloubkovou analýzu jednotlivých oblastí, fází a procesů v rámci implementace OPŽP</v>
      </c>
      <c r="F198" s="8" t="str">
        <f>'[2]TE_OP ŽP'!F34</f>
        <v>ukončeno</v>
      </c>
      <c r="G198" s="25" t="str">
        <f>'[2]TE_OP ŽP'!G34</f>
        <v>externí</v>
      </c>
      <c r="H198" s="25" t="str">
        <f>'[2]TE_OP ŽP'!H34</f>
        <v>ad-hoc</v>
      </c>
      <c r="I198" s="8" t="str">
        <f>'[2]TE_OP ŽP'!I34</f>
        <v>řízení a implementace</v>
      </c>
      <c r="J198" s="37" t="s">
        <v>22</v>
      </c>
      <c r="K198" s="8" t="str">
        <f>'[2]TE_OP ŽP'!J34</f>
        <v>–</v>
      </c>
      <c r="L198" s="8" t="str">
        <f>'[2]TE_OP ŽP'!K34</f>
        <v>Analýza výchozího stavu, desk research, formulace doporučení</v>
      </c>
      <c r="M198" s="38" t="str">
        <f>'[2]TE_OP ŽP'!L34</f>
        <v>březen</v>
      </c>
      <c r="N198" s="38" t="str">
        <f>'[2]TE_OP ŽP'!M34</f>
        <v>2010</v>
      </c>
      <c r="O198" s="35" t="str">
        <f>'[2]TE_OP ŽP'!N34</f>
        <v>duben</v>
      </c>
      <c r="P198" s="35">
        <f>'[2]TE_OP ŽP'!O34</f>
        <v>2010</v>
      </c>
      <c r="Q198" s="37" t="str">
        <f>'[2]TE_OP ŽP'!P34</f>
        <v>Ing. Jiří Míka</v>
      </c>
      <c r="R198" s="40">
        <f>'[2]TE_OP ŽP'!Q34</f>
        <v>33000</v>
      </c>
      <c r="S198" s="40">
        <f>'[2]TE_OP ŽP'!R34</f>
        <v>33000</v>
      </c>
      <c r="T198" s="9" t="s">
        <v>121</v>
      </c>
      <c r="U198" s="51" t="s">
        <v>422</v>
      </c>
    </row>
    <row r="199" spans="1:21" ht="60" x14ac:dyDescent="0.25">
      <c r="A199" s="25" t="str">
        <f>'[2]TE_OP ŽP'!A37</f>
        <v>11.</v>
      </c>
      <c r="B199" s="25" t="str">
        <f>'[2]TE_OP ŽP'!B37</f>
        <v>MŽP</v>
      </c>
      <c r="C199" s="25" t="str">
        <f>'[2]TE_OP ŽP'!C37</f>
        <v>OP ŽP</v>
      </c>
      <c r="D199" s="17" t="str">
        <f>'[2]TE_OP ŽP'!D37</f>
        <v>Analýza možnosti rozšíření Prioritní osy 2 OPŽP o oblast podpory udržitelné dopravy</v>
      </c>
      <c r="E199" s="26" t="str">
        <f>'[2]TE_OP ŽP'!E37</f>
        <v>Zhodnocení stávajících možností různých forem podpory ekologické dopravy a ekologických dopravních opatření v rámci stávající zdrojů, formulace návrhu revize programu.</v>
      </c>
      <c r="F199" s="8" t="str">
        <f>'[2]TE_OP ŽP'!F37</f>
        <v>ukončeno</v>
      </c>
      <c r="G199" s="25" t="str">
        <f>'[2]TE_OP ŽP'!G37</f>
        <v>externí</v>
      </c>
      <c r="H199" s="25" t="str">
        <f>'[2]TE_OP ŽP'!H37</f>
        <v>ad-hoc</v>
      </c>
      <c r="I199" s="8" t="str">
        <f>'[2]TE_OP ŽP'!I37</f>
        <v>jiné</v>
      </c>
      <c r="J199" s="8" t="s">
        <v>27</v>
      </c>
      <c r="K199" s="8" t="str">
        <f>'[2]TE_OP ŽP'!J37</f>
        <v>–</v>
      </c>
      <c r="L199" s="8" t="str">
        <f>'[2]TE_OP ŽP'!K37</f>
        <v>Analýza výchozí situace, desk research, formulace doporučení</v>
      </c>
      <c r="M199" s="16" t="str">
        <f>'[2]TE_OP ŽP'!L37</f>
        <v>září</v>
      </c>
      <c r="N199" s="16">
        <f>'[2]TE_OP ŽP'!M37</f>
        <v>2010</v>
      </c>
      <c r="O199" s="25" t="str">
        <f>'[2]TE_OP ŽP'!N37</f>
        <v>říjen</v>
      </c>
      <c r="P199" s="25">
        <f>'[2]TE_OP ŽP'!O37</f>
        <v>2010</v>
      </c>
      <c r="Q199" s="8" t="str">
        <f>'[2]TE_OP ŽP'!P37</f>
        <v>Cityplan spol. s r.o.</v>
      </c>
      <c r="R199" s="40">
        <f>'[2]TE_OP ŽP'!Q37</f>
        <v>208333</v>
      </c>
      <c r="S199" s="40">
        <f>'[2]TE_OP ŽP'!R37</f>
        <v>151800</v>
      </c>
      <c r="T199" s="8" t="s">
        <v>117</v>
      </c>
      <c r="U199" s="49" t="s">
        <v>422</v>
      </c>
    </row>
    <row r="200" spans="1:21" ht="75" x14ac:dyDescent="0.25">
      <c r="A200" s="25" t="str">
        <f>'[2]TE_OP ŽP'!A38</f>
        <v>12.</v>
      </c>
      <c r="B200" s="25" t="str">
        <f>'[2]TE_OP ŽP'!B38</f>
        <v>MŽP</v>
      </c>
      <c r="C200" s="25" t="str">
        <f>'[2]TE_OP ŽP'!C38</f>
        <v>OP ŽP</v>
      </c>
      <c r="D200" s="17" t="str">
        <f>'[2]TE_OP ŽP'!D38</f>
        <v>Vyhodnocení účinnosti komunikačních aktivit Operačního programu Životní prostředí prostřednictvím  výzkumu veřejného mínění</v>
      </c>
      <c r="E200" s="26" t="str">
        <f>'[2]TE_OP ŽP'!E38</f>
        <v xml:space="preserve">Vyhodnocení účinnosti komunikačních aktivit prostřednictvím výzkumu veřejného mínění, povědomí široké veřejnosti o přínosech OPŽP a dopadu realizovaných aktivit. </v>
      </c>
      <c r="F200" s="8" t="str">
        <f>'[2]TE_OP ŽP'!F38</f>
        <v>ukončeno</v>
      </c>
      <c r="G200" s="25" t="str">
        <f>'[2]TE_OP ŽP'!G38</f>
        <v>externí</v>
      </c>
      <c r="H200" s="25" t="str">
        <f>'[2]TE_OP ŽP'!H38</f>
        <v>ad-hoc</v>
      </c>
      <c r="I200" s="8" t="str">
        <f>'[2]TE_OP ŽP'!I38</f>
        <v>publicita</v>
      </c>
      <c r="J200" s="8" t="s">
        <v>34</v>
      </c>
      <c r="K200" s="8" t="str">
        <f>'[2]TE_OP ŽP'!J38</f>
        <v>–</v>
      </c>
      <c r="L200" s="8" t="str">
        <f>'[2]TE_OP ŽP'!K38</f>
        <v>Metoda CAPI (osobní rozhovor tazatele s respondentem za využití notebooků), zpracování dat</v>
      </c>
      <c r="M200" s="16" t="str">
        <f>'[2]TE_OP ŽP'!L38</f>
        <v>leden</v>
      </c>
      <c r="N200" s="16" t="str">
        <f>'[2]TE_OP ŽP'!M38</f>
        <v>2011</v>
      </c>
      <c r="O200" s="25" t="str">
        <f>'[2]TE_OP ŽP'!N38</f>
        <v>únor</v>
      </c>
      <c r="P200" s="25">
        <f>'[2]TE_OP ŽP'!O38</f>
        <v>2011</v>
      </c>
      <c r="Q200" s="8" t="str">
        <f>'[2]TE_OP ŽP'!P38</f>
        <v>Ipsos Tambor s.r.o.</v>
      </c>
      <c r="R200" s="40">
        <f>'[2]TE_OP ŽP'!Q38</f>
        <v>1000000</v>
      </c>
      <c r="S200" s="40">
        <f>'[2]TE_OP ŽP'!R38</f>
        <v>546000</v>
      </c>
      <c r="T200" s="8" t="s">
        <v>123</v>
      </c>
      <c r="U200" s="49" t="s">
        <v>422</v>
      </c>
    </row>
    <row r="201" spans="1:21" ht="60" x14ac:dyDescent="0.25">
      <c r="A201" s="28" t="str">
        <f>'[2]TE_OP ŽP'!A39</f>
        <v>13.</v>
      </c>
      <c r="B201" s="28" t="str">
        <f>'[2]TE_OP ŽP'!B39</f>
        <v>MŽP</v>
      </c>
      <c r="C201" s="28" t="str">
        <f>'[2]TE_OP ŽP'!C39</f>
        <v>OP ŽP</v>
      </c>
      <c r="D201" s="29" t="str">
        <f>'[2]TE_OP ŽP'!D39</f>
        <v>Evaluace komunikačního plánu Operačního programu Životní prostředí 2007-2010</v>
      </c>
      <c r="E201" s="26" t="str">
        <f>'[2]TE_OP ŽP'!E39</f>
        <v>Celkové vyhodnocení implementace Komunikačního plánu OP ŽP včetně prověření účinnosti informačních a propagačních nástrojů, návrhy na zlepšení</v>
      </c>
      <c r="F201" s="8" t="str">
        <f>'[2]TE_OP ŽP'!F39</f>
        <v>ukončeno</v>
      </c>
      <c r="G201" s="25" t="str">
        <f>'[2]TE_OP ŽP'!G39</f>
        <v>externí</v>
      </c>
      <c r="H201" s="25" t="str">
        <f>'[2]TE_OP ŽP'!H39</f>
        <v>on-going</v>
      </c>
      <c r="I201" s="8" t="str">
        <f>'[2]TE_OP ŽP'!I39</f>
        <v>publicita</v>
      </c>
      <c r="J201" s="30" t="s">
        <v>34</v>
      </c>
      <c r="K201" s="8" t="str">
        <f>'[2]TE_OP ŽP'!J39</f>
        <v>–</v>
      </c>
      <c r="L201" s="8" t="str">
        <f>'[2]TE_OP ŽP'!K39</f>
        <v>Desk researk, analýza výchozí situace, formulace doporučení</v>
      </c>
      <c r="M201" s="31">
        <f>'[2]TE_OP ŽP'!L39</f>
        <v>546000</v>
      </c>
      <c r="N201" s="31">
        <f>'[2]TE_OP ŽP'!M39</f>
        <v>546000</v>
      </c>
      <c r="O201" s="28" t="str">
        <f>'[2]TE_OP ŽP'!N39</f>
        <v xml:space="preserve">červen </v>
      </c>
      <c r="P201" s="28">
        <f>'[2]TE_OP ŽP'!O39</f>
        <v>2011</v>
      </c>
      <c r="Q201" s="30" t="str">
        <f>'[2]TE_OP ŽP'!P39</f>
        <v>Naviga4, s.r.o.</v>
      </c>
      <c r="R201" s="40" t="str">
        <f>'[2]TE_OP ŽP'!Q39</f>
        <v>součást širší smlouvy</v>
      </c>
      <c r="S201" s="40">
        <f>'[2]TE_OP ŽP'!R39</f>
        <v>240000</v>
      </c>
      <c r="T201" s="8" t="s">
        <v>117</v>
      </c>
      <c r="U201" s="50" t="s">
        <v>422</v>
      </c>
    </row>
    <row r="202" spans="1:21" ht="105" x14ac:dyDescent="0.25">
      <c r="A202" s="25" t="str">
        <f>'[2]TE_OP ŽP'!A40</f>
        <v>14.</v>
      </c>
      <c r="B202" s="25" t="str">
        <f>'[2]TE_OP ŽP'!B40</f>
        <v>MŽP</v>
      </c>
      <c r="C202" s="25" t="str">
        <f>'[2]TE_OP ŽP'!C40</f>
        <v>OP ŽP</v>
      </c>
      <c r="D202" s="17" t="str">
        <f>'[2]TE_OP ŽP'!D40</f>
        <v xml:space="preserve">
Zhodnocení mechanizmu využívání prostředků na publicitu Operačního programu Životní prostředí
</v>
      </c>
      <c r="E202" s="32" t="str">
        <f>'[2]TE_OP ŽP'!E40</f>
        <v>Vyhodnocení procesu řízení a koordinace komunikačních aktivit OP ŽP, analýza účelnosti nastavení procesů a respektování zásad dobré praxe v managementu komunikačních aktivit OP ŽP</v>
      </c>
      <c r="F202" s="8" t="str">
        <f>'[2]TE_OP ŽP'!F40</f>
        <v>ukončeno</v>
      </c>
      <c r="G202" s="25" t="str">
        <f>'[2]TE_OP ŽP'!G40</f>
        <v>externí</v>
      </c>
      <c r="H202" s="25" t="str">
        <f>'[2]TE_OP ŽP'!H40</f>
        <v>on-going</v>
      </c>
      <c r="I202" s="8" t="str">
        <f>'[2]TE_OP ŽP'!I40</f>
        <v>publicita</v>
      </c>
      <c r="J202" s="8" t="s">
        <v>34</v>
      </c>
      <c r="K202" s="33" t="str">
        <f>'[2]TE_OP ŽP'!J40</f>
        <v>–</v>
      </c>
      <c r="L202" s="8" t="str">
        <f>'[2]TE_OP ŽP'!K40</f>
        <v>Analýza výchozího stavu, desk research, strukturované rozhovory, analýza možností řešení, formulace doporučení .</v>
      </c>
      <c r="M202" s="16" t="str">
        <f>'[2]TE_OP ŽP'!L40</f>
        <v>duben</v>
      </c>
      <c r="N202" s="16" t="str">
        <f>'[2]TE_OP ŽP'!M40</f>
        <v>2012</v>
      </c>
      <c r="O202" s="25" t="str">
        <f>'[2]TE_OP ŽP'!N40</f>
        <v>květen</v>
      </c>
      <c r="P202" s="25">
        <f>'[2]TE_OP ŽP'!O40</f>
        <v>2012</v>
      </c>
      <c r="Q202" s="8" t="str">
        <f>'[2]TE_OP ŽP'!P40</f>
        <v>Naviga4, s.r.o.</v>
      </c>
      <c r="R202" s="39" t="str">
        <f>'[2]TE_OP ŽP'!Q40</f>
        <v>součást širší smlouvy</v>
      </c>
      <c r="S202" s="40">
        <f>'[2]TE_OP ŽP'!R40</f>
        <v>336000</v>
      </c>
      <c r="T202" s="9" t="s">
        <v>124</v>
      </c>
      <c r="U202" s="49" t="s">
        <v>422</v>
      </c>
    </row>
    <row r="203" spans="1:21" ht="60" x14ac:dyDescent="0.25">
      <c r="A203" s="35" t="str">
        <f>'[2]TE_OP ŽP'!A42</f>
        <v>16.</v>
      </c>
      <c r="B203" s="35" t="str">
        <f>'[2]TE_OP ŽP'!B42</f>
        <v>MŽP</v>
      </c>
      <c r="C203" s="35" t="str">
        <f>'[2]TE_OP ŽP'!C42</f>
        <v>OP ŽP</v>
      </c>
      <c r="D203" s="36" t="str">
        <f>'[2]TE_OP ŽP'!D42</f>
        <v>Analýza možné podpory veřejného osvětlení v rámci  OPŽP 2007–2013</v>
      </c>
      <c r="E203" s="26" t="str">
        <f>'[2]TE_OP ŽP'!E42</f>
        <v>Zhodnocení možnosti podpory veřejného osvětlení z OPŽP, přehled legislativy, identifikace překryvů, zhodnocení absorbční kapacicity, dopadů na inkátory, návrh hodnotících kritérií  a další.</v>
      </c>
      <c r="F203" s="8" t="str">
        <f>'[2]TE_OP ŽP'!F42</f>
        <v>ukončeno</v>
      </c>
      <c r="G203" s="25" t="str">
        <f>'[2]TE_OP ŽP'!G42</f>
        <v>externí</v>
      </c>
      <c r="H203" s="25" t="str">
        <f>'[2]TE_OP ŽP'!H42</f>
        <v>ad-hoc</v>
      </c>
      <c r="I203" s="8" t="str">
        <f>'[2]TE_OP ŽP'!I42</f>
        <v>jiné</v>
      </c>
      <c r="J203" s="37" t="s">
        <v>27</v>
      </c>
      <c r="K203" s="8" t="str">
        <f>'[2]TE_OP ŽP'!J42</f>
        <v>–</v>
      </c>
      <c r="L203" s="8" t="str">
        <f>'[2]TE_OP ŽP'!K42</f>
        <v>Desk research</v>
      </c>
      <c r="M203" s="38" t="str">
        <f>'[2]TE_OP ŽP'!L42</f>
        <v>březen</v>
      </c>
      <c r="N203" s="38">
        <f>'[2]TE_OP ŽP'!M42</f>
        <v>2012</v>
      </c>
      <c r="O203" s="35" t="str">
        <f>'[2]TE_OP ŽP'!N42</f>
        <v>červen</v>
      </c>
      <c r="P203" s="35">
        <f>'[2]TE_OP ŽP'!O42</f>
        <v>2012</v>
      </c>
      <c r="Q203" s="37" t="str">
        <f>'[2]TE_OP ŽP'!P42</f>
        <v>SEVEn, o.p.s.</v>
      </c>
      <c r="R203" s="40">
        <f>'[2]TE_OP ŽP'!Q42</f>
        <v>200000</v>
      </c>
      <c r="S203" s="40">
        <f>'[2]TE_OP ŽP'!R42</f>
        <v>199000</v>
      </c>
      <c r="T203" s="9" t="s">
        <v>126</v>
      </c>
      <c r="U203" s="51" t="s">
        <v>422</v>
      </c>
    </row>
    <row r="204" spans="1:21" ht="60" x14ac:dyDescent="0.25">
      <c r="A204" s="25" t="str">
        <f>'[2]TE_OP ŽP'!A43</f>
        <v>17.</v>
      </c>
      <c r="B204" s="25" t="str">
        <f>'[2]TE_OP ŽP'!B43</f>
        <v>MŽP</v>
      </c>
      <c r="C204" s="25" t="str">
        <f>'[2]TE_OP ŽP'!C43</f>
        <v>OP ŽP</v>
      </c>
      <c r="D204" s="17" t="str">
        <f>'[2]TE_OP ŽP'!D43</f>
        <v>Analýza možností podpory alternativní dopravy z dotačních prostředků EU</v>
      </c>
      <c r="E204" s="26" t="str">
        <f>'[2]TE_OP ŽP'!E43</f>
        <v>Vyhodnocení možností financování alternativní dopravy z Operačního programu Životní prostředí, případně z jiného operačního programu</v>
      </c>
      <c r="F204" s="8" t="str">
        <f>'[2]TE_OP ŽP'!F43</f>
        <v>ukončeno</v>
      </c>
      <c r="G204" s="25" t="str">
        <f>'[2]TE_OP ŽP'!G43</f>
        <v>externí</v>
      </c>
      <c r="H204" s="25" t="str">
        <f>'[2]TE_OP ŽP'!H43</f>
        <v>ad-hoc</v>
      </c>
      <c r="I204" s="8" t="str">
        <f>'[2]TE_OP ŽP'!I43</f>
        <v>jiné</v>
      </c>
      <c r="J204" s="8" t="s">
        <v>27</v>
      </c>
      <c r="K204" s="8" t="str">
        <f>'[2]TE_OP ŽP'!J43</f>
        <v>–</v>
      </c>
      <c r="L204" s="8" t="str">
        <f>'[2]TE_OP ŽP'!K43</f>
        <v>Desk research</v>
      </c>
      <c r="M204" s="16" t="str">
        <f>'[2]TE_OP ŽP'!L43</f>
        <v>březen</v>
      </c>
      <c r="N204" s="16">
        <f>'[2]TE_OP ŽP'!M43</f>
        <v>2012</v>
      </c>
      <c r="O204" s="25" t="str">
        <f>'[2]TE_OP ŽP'!N43</f>
        <v>červen</v>
      </c>
      <c r="P204" s="25">
        <f>'[2]TE_OP ŽP'!O43</f>
        <v>2012</v>
      </c>
      <c r="Q204" s="8" t="str">
        <f>'[2]TE_OP ŽP'!P43</f>
        <v>Grant Help, s.r.o.</v>
      </c>
      <c r="R204" s="40">
        <f>'[2]TE_OP ŽP'!Q43</f>
        <v>200000</v>
      </c>
      <c r="S204" s="40">
        <f>'[2]TE_OP ŽP'!R43</f>
        <v>190000</v>
      </c>
      <c r="T204" s="9" t="s">
        <v>127</v>
      </c>
      <c r="U204" s="49" t="s">
        <v>422</v>
      </c>
    </row>
    <row r="205" spans="1:21" ht="90" x14ac:dyDescent="0.25">
      <c r="A205" s="25" t="str">
        <f>'[2]TE_OP ŽP'!A44</f>
        <v>18.</v>
      </c>
      <c r="B205" s="25" t="str">
        <f>'[2]TE_OP ŽP'!B44</f>
        <v>MŽP</v>
      </c>
      <c r="C205" s="25" t="str">
        <f>'[2]TE_OP ŽP'!C44</f>
        <v>OP ŽP</v>
      </c>
      <c r="D205" s="17" t="str">
        <f>'[2]TE_OP ŽP'!D44</f>
        <v>Aplikace nejlepších dostupných technik všech zařízení podle přílohy č. 1 zákona o integrované prevenci a analýza ekonomické náročnosti a environmentálních přínosů BAT vybraných typů zařízení podle přílohy č. 1 zákona o integrované prevenci</v>
      </c>
      <c r="E205" s="26" t="str">
        <f>'[2]TE_OP ŽP'!E44</f>
        <v>Výsledky studie umožní identifikovat konkrétní podnikatelské subjekty, které spadají pod působnost zákona o integrované prevenci a neprovozují svá zařízení v souladu s nejlepšími dostupnými technikami. Vzniklá databáze představuje přehled potenciálních žadatelů o finanční podporu v rámci osy 5 OPŽP a významně přispěje k efektivnímu poskytování finanční podpory. Výsledky studie bude možné využít i jako významný podklad při přípravě a specifikaci nového operačního programu v budoucím programovacím období</v>
      </c>
      <c r="F205" s="8" t="str">
        <f>'[2]TE_OP ŽP'!F44</f>
        <v>ukončeno</v>
      </c>
      <c r="G205" s="25" t="str">
        <f>'[2]TE_OP ŽP'!G44</f>
        <v>externí</v>
      </c>
      <c r="H205" s="25" t="str">
        <f>'[2]TE_OP ŽP'!H44</f>
        <v>ad-hoc</v>
      </c>
      <c r="I205" s="8" t="str">
        <f>'[2]TE_OP ŽP'!I44</f>
        <v>jiné</v>
      </c>
      <c r="J205" s="8" t="s">
        <v>31</v>
      </c>
      <c r="K205" s="8" t="str">
        <f>'[2]TE_OP ŽP'!J44</f>
        <v>–</v>
      </c>
      <c r="L205" s="8" t="str">
        <f>'[2]TE_OP ŽP'!K44</f>
        <v>Desk research, dotazníkové šetření</v>
      </c>
      <c r="M205" s="16" t="str">
        <f>'[2]TE_OP ŽP'!L44</f>
        <v>srpen</v>
      </c>
      <c r="N205" s="16">
        <f>'[2]TE_OP ŽP'!M44</f>
        <v>2011</v>
      </c>
      <c r="O205" s="25" t="str">
        <f>'[2]TE_OP ŽP'!N44</f>
        <v>prosinec</v>
      </c>
      <c r="P205" s="25">
        <f>'[2]TE_OP ŽP'!O44</f>
        <v>2012</v>
      </c>
      <c r="Q205" s="8" t="str">
        <f>'[2]TE_OP ŽP'!P44</f>
        <v>AMEC,s.r.o., Cityplan, spol s r.o., CZ Bijo, a.s., ECONOX s.r.o. a Výzkumný ústav zemědělské techniky</v>
      </c>
      <c r="R205" s="40">
        <f>'[2]TE_OP ŽP'!Q44</f>
        <v>1480000</v>
      </c>
      <c r="S205" s="40" t="str">
        <f>'[2]TE_OP ŽP'!R44</f>
        <v xml:space="preserve">1 369 770,00 </v>
      </c>
      <c r="T205" s="9" t="s">
        <v>128</v>
      </c>
      <c r="U205" s="49" t="s">
        <v>422</v>
      </c>
    </row>
    <row r="206" spans="1:21" ht="105" x14ac:dyDescent="0.25">
      <c r="A206" s="28" t="str">
        <f>'[2]TE_OP ŽP'!A45</f>
        <v>19.</v>
      </c>
      <c r="B206" s="28" t="str">
        <f>'[2]TE_OP ŽP'!B45</f>
        <v>MŽP</v>
      </c>
      <c r="C206" s="28" t="str">
        <f>'[2]TE_OP ŽP'!C45</f>
        <v>OP ŽP</v>
      </c>
      <c r="D206" s="29" t="str">
        <f>'[2]TE_OP ŽP'!D45</f>
        <v>Střednědobá strategie ochrany ovzduší v ČR</v>
      </c>
      <c r="E206" s="26" t="str">
        <f>'[2]TE_OP ŽP'!E45</f>
        <v>Vytvoření střednědobých strategických dokumentů, jež povedou ke snížení celkové úrovně znečišťování i znečištění vnějšího ovzduší v ČR, optimalizaci programových nástrojů v oblasti ochrany ovzduší ČR v návaznosti na přípravu nového programovacího období.</v>
      </c>
      <c r="F206" s="8" t="str">
        <f>'[2]TE_OP ŽP'!F45</f>
        <v>ukončeno</v>
      </c>
      <c r="G206" s="25" t="str">
        <f>'[2]TE_OP ŽP'!G45</f>
        <v>externí</v>
      </c>
      <c r="H206" s="25" t="str">
        <f>'[2]TE_OP ŽP'!H45</f>
        <v>ex-ante</v>
      </c>
      <c r="I206" s="8" t="str">
        <f>'[2]TE_OP ŽP'!I45</f>
        <v>2014+</v>
      </c>
      <c r="J206" s="30" t="s">
        <v>26</v>
      </c>
      <c r="K206" s="8" t="str">
        <f>'[2]TE_OP ŽP'!J45</f>
        <v>–</v>
      </c>
      <c r="L206" s="8" t="str">
        <f>'[2]TE_OP ŽP'!K45</f>
        <v>Desk research, analýza výchozího stavu, formulace doporučení, zpracování série strategických dokumentů</v>
      </c>
      <c r="M206" s="31" t="str">
        <f>'[2]TE_OP ŽP'!L45</f>
        <v>červen</v>
      </c>
      <c r="N206" s="31" t="str">
        <f>'[2]TE_OP ŽP'!M45</f>
        <v>2013</v>
      </c>
      <c r="O206" s="28" t="str">
        <f>'[2]TE_OP ŽP'!N45</f>
        <v>únor</v>
      </c>
      <c r="P206" s="28">
        <f>'[2]TE_OP ŽP'!O45</f>
        <v>2015</v>
      </c>
      <c r="Q206" s="30" t="str">
        <f>'[2]TE_OP ŽP'!P45</f>
        <v>Enviros, s.r.o.</v>
      </c>
      <c r="R206" s="40">
        <f>'[2]TE_OP ŽP'!Q45</f>
        <v>20000000</v>
      </c>
      <c r="S206" s="40">
        <f>'[2]TE_OP ŽP'!R45</f>
        <v>17570000</v>
      </c>
      <c r="T206" s="8" t="s">
        <v>129</v>
      </c>
      <c r="U206" s="50" t="s">
        <v>422</v>
      </c>
    </row>
    <row r="207" spans="1:21" ht="60" x14ac:dyDescent="0.25">
      <c r="A207" s="25" t="str">
        <f>'[2]TE_OP ŽP'!A46</f>
        <v>20.</v>
      </c>
      <c r="B207" s="25" t="str">
        <f>'[2]TE_OP ŽP'!B46</f>
        <v>MŽP</v>
      </c>
      <c r="C207" s="25" t="str">
        <f>'[2]TE_OP ŽP'!C46</f>
        <v>OP ŽP</v>
      </c>
      <c r="D207" s="17" t="str">
        <f>'[2]TE_OP ŽP'!D46</f>
        <v>Střednědobé hodnocení OPŽP</v>
      </c>
      <c r="E207" s="32" t="str">
        <f>'[2]TE_OP ŽP'!E46</f>
        <v>Vyhodnocení věcného a finančního pokroku realizace OPŽP od počátku programovacího období. Výsledná analýza bude významným nástrojem pro zlepšení OPŽP a významně přispěje i k efektivnímu nastavení programu pro příští programovací období</v>
      </c>
      <c r="F207" s="8" t="str">
        <f>'[2]TE_OP ŽP'!F46</f>
        <v>ukončeno</v>
      </c>
      <c r="G207" s="25" t="str">
        <f>'[2]TE_OP ŽP'!G46</f>
        <v>externí</v>
      </c>
      <c r="H207" s="25" t="str">
        <f>'[2]TE_OP ŽP'!H46</f>
        <v>mid-term</v>
      </c>
      <c r="I207" s="8" t="str">
        <f>'[2]TE_OP ŽP'!I46</f>
        <v>jiné</v>
      </c>
      <c r="J207" s="8" t="s">
        <v>28</v>
      </c>
      <c r="K207" s="33" t="str">
        <f>'[2]TE_OP ŽP'!J46</f>
        <v>–</v>
      </c>
      <c r="L207" s="8" t="str">
        <f>'[2]TE_OP ŽP'!K46</f>
        <v>Desk research, řízené rozhovory, dotazníkové šetření</v>
      </c>
      <c r="M207" s="16" t="str">
        <f>'[2]TE_OP ŽP'!L46</f>
        <v>duben</v>
      </c>
      <c r="N207" s="16">
        <f>'[2]TE_OP ŽP'!M46</f>
        <v>2012</v>
      </c>
      <c r="O207" s="25" t="str">
        <f>'[2]TE_OP ŽP'!N46</f>
        <v>listopad</v>
      </c>
      <c r="P207" s="25">
        <f>'[2]TE_OP ŽP'!O46</f>
        <v>2012</v>
      </c>
      <c r="Q207" s="8" t="str">
        <f>'[2]TE_OP ŽP'!P46</f>
        <v>Pricewaterhouse Coopers</v>
      </c>
      <c r="R207" s="39">
        <f>'[2]TE_OP ŽP'!Q46</f>
        <v>1650000</v>
      </c>
      <c r="S207" s="40">
        <f>'[2]TE_OP ŽP'!R46</f>
        <v>1263000</v>
      </c>
      <c r="T207" s="9" t="s">
        <v>130</v>
      </c>
      <c r="U207" s="49" t="s">
        <v>422</v>
      </c>
    </row>
    <row r="208" spans="1:21" ht="60" x14ac:dyDescent="0.25">
      <c r="A208" s="41" t="str">
        <f>'[2]TE_OP ŽP'!A48</f>
        <v>22.</v>
      </c>
      <c r="B208" s="41" t="str">
        <f>'[2]TE_OP ŽP'!B48</f>
        <v>MŽP</v>
      </c>
      <c r="C208" s="41" t="str">
        <f>'[2]TE_OP ŽP'!C48</f>
        <v>OP ŽP</v>
      </c>
      <c r="D208" s="42" t="str">
        <f>'[2]TE_OP ŽP'!D48</f>
        <v>Posouzení vlivů na životní prostředí tzv. SEA hodnocení operačního programu Životní prostředí v gesci Ministerstva životního prostředí na období 2014-2020</v>
      </c>
      <c r="E208" s="26" t="str">
        <f>'[2]TE_OP ŽP'!E48</f>
        <v>viz název projektu</v>
      </c>
      <c r="F208" s="8" t="str">
        <f>'[2]TE_OP ŽP'!F48</f>
        <v>ukončeno</v>
      </c>
      <c r="G208" s="25" t="str">
        <f>'[2]TE_OP ŽP'!G48</f>
        <v>externí</v>
      </c>
      <c r="H208" s="25" t="str">
        <f>'[2]TE_OP ŽP'!H48</f>
        <v>ex-ante</v>
      </c>
      <c r="I208" s="8" t="str">
        <f>'[2]TE_OP ŽP'!I48</f>
        <v>2014+</v>
      </c>
      <c r="J208" s="43" t="s">
        <v>26</v>
      </c>
      <c r="K208" s="8" t="str">
        <f>'[2]TE_OP ŽP'!J48</f>
        <v>–</v>
      </c>
      <c r="L208" s="8" t="str">
        <f>'[2]TE_OP ŽP'!K48</f>
        <v>Desk research, formulace doporučení, veřejné projednání</v>
      </c>
      <c r="M208" s="44" t="str">
        <f>'[2]TE_OP ŽP'!L48</f>
        <v>srpen</v>
      </c>
      <c r="N208" s="44" t="str">
        <f>'[2]TE_OP ŽP'!M48</f>
        <v>2013</v>
      </c>
      <c r="O208" s="41" t="str">
        <f>'[2]TE_OP ŽP'!N48</f>
        <v>duben</v>
      </c>
      <c r="P208" s="41">
        <f>'[2]TE_OP ŽP'!O48</f>
        <v>2014</v>
      </c>
      <c r="Q208" s="43" t="str">
        <f>'[2]TE_OP ŽP'!P48</f>
        <v>Ecological Consulting, a.s.</v>
      </c>
      <c r="R208" s="40">
        <f>'[2]TE_OP ŽP'!Q48</f>
        <v>500000</v>
      </c>
      <c r="S208" s="40">
        <f>'[2]TE_OP ŽP'!R48</f>
        <v>264000</v>
      </c>
      <c r="T208" s="9" t="s">
        <v>132</v>
      </c>
      <c r="U208" s="53" t="s">
        <v>422</v>
      </c>
    </row>
    <row r="209" spans="1:21" ht="90" x14ac:dyDescent="0.25">
      <c r="A209" s="25" t="str">
        <f>'[2]TE_OP ŽP'!A49</f>
        <v>23.</v>
      </c>
      <c r="B209" s="25" t="str">
        <f>'[2]TE_OP ŽP'!B49</f>
        <v>MŽP</v>
      </c>
      <c r="C209" s="25" t="str">
        <f>'[2]TE_OP ŽP'!C49</f>
        <v>OP ŽP</v>
      </c>
      <c r="D209" s="17" t="str">
        <f>'[2]TE_OP ŽP'!D49</f>
        <v>Ex-ante evaluace programového dokumetnu v gesci MŽP na období 2014-2020</v>
      </c>
      <c r="E209" s="32" t="str">
        <f>'[2]TE_OP ŽP'!E49</f>
        <v>Zpracování ex-ante hodnocení samostatného operačního programu ŽP v gesci MŽP pro programové období 2014-2020 v souladu s požadavkem Obecného nařízení pro fondy společného strategického rámce.</v>
      </c>
      <c r="F209" s="8" t="str">
        <f>'[2]TE_OP ŽP'!F49</f>
        <v>ukončeno</v>
      </c>
      <c r="G209" s="25" t="str">
        <f>'[2]TE_OP ŽP'!G49</f>
        <v>externí</v>
      </c>
      <c r="H209" s="25" t="str">
        <f>'[2]TE_OP ŽP'!H49</f>
        <v>ex-ante</v>
      </c>
      <c r="I209" s="8" t="str">
        <f>'[2]TE_OP ŽP'!I49</f>
        <v>2014+</v>
      </c>
      <c r="J209" s="8" t="s">
        <v>26</v>
      </c>
      <c r="K209" s="33" t="str">
        <f>'[2]TE_OP ŽP'!J49</f>
        <v>–</v>
      </c>
      <c r="L209" s="8" t="str">
        <f>'[2]TE_OP ŽP'!K49</f>
        <v>Desk reserch, hloubkové rozhovory, benchmarking, komparativní a procesní analýza, fokusní skupiny</v>
      </c>
      <c r="M209" s="16" t="str">
        <f>'[2]TE_OP ŽP'!L49</f>
        <v>prosinec</v>
      </c>
      <c r="N209" s="16" t="str">
        <f>'[2]TE_OP ŽP'!M49</f>
        <v>2013</v>
      </c>
      <c r="O209" s="25" t="str">
        <f>'[2]TE_OP ŽP'!N49</f>
        <v>prosinec</v>
      </c>
      <c r="P209" s="25">
        <f>'[2]TE_OP ŽP'!O49</f>
        <v>2014</v>
      </c>
      <c r="Q209" s="8" t="str">
        <f>'[2]TE_OP ŽP'!P49</f>
        <v>SPF Group, v.o.s.</v>
      </c>
      <c r="R209" s="39" t="str">
        <f>'[2]TE_OP ŽP'!Q49</f>
        <v xml:space="preserve">1 837 500,00
</v>
      </c>
      <c r="S209" s="40">
        <f>'[2]TE_OP ŽP'!R49</f>
        <v>440000</v>
      </c>
      <c r="T209" s="8" t="s">
        <v>133</v>
      </c>
      <c r="U209" s="49" t="s">
        <v>422</v>
      </c>
    </row>
    <row r="210" spans="1:21" ht="75" x14ac:dyDescent="0.25">
      <c r="A210" s="41" t="str">
        <f>'[2]TE_OP ŽP'!A50</f>
        <v>24.</v>
      </c>
      <c r="B210" s="41" t="str">
        <f>'[2]TE_OP ŽP'!B50</f>
        <v>MŽP</v>
      </c>
      <c r="C210" s="41" t="str">
        <f>'[2]TE_OP ŽP'!C50</f>
        <v>OP ŽP</v>
      </c>
      <c r="D210" s="42" t="str">
        <f>'[2]TE_OP ŽP'!D50</f>
        <v>Analýza administrativní náročnosti implementace OPŽP - Procesně personální audit</v>
      </c>
      <c r="E210" s="26" t="str">
        <f>'[2]TE_OP ŽP'!E50</f>
        <v>Popis a zhodnocení aktuálního nastavení implementační struktury OPŽP (Řídicího orgánu i Zprostředkující subjekt), identifikace slabých míst implementace programu ve vztahu ke stávající administrativní kapacitě a návrh optimální implementační struktury obou implementačních subjektů</v>
      </c>
      <c r="F210" s="8" t="str">
        <f>'[2]TE_OP ŽP'!F50</f>
        <v>ukončeno</v>
      </c>
      <c r="G210" s="25" t="str">
        <f>'[2]TE_OP ŽP'!G50</f>
        <v>externí</v>
      </c>
      <c r="H210" s="25" t="str">
        <f>'[2]TE_OP ŽP'!H50</f>
        <v>on-going</v>
      </c>
      <c r="I210" s="8" t="str">
        <f>'[2]TE_OP ŽP'!I50</f>
        <v>řízení a implementace</v>
      </c>
      <c r="J210" s="43" t="s">
        <v>22</v>
      </c>
      <c r="K210" s="8" t="str">
        <f>'[2]TE_OP ŽP'!J50</f>
        <v>–</v>
      </c>
      <c r="L210" s="8" t="str">
        <f>'[2]TE_OP ŽP'!K50</f>
        <v xml:space="preserve">Analýza výchozího stavu, desk research, strukturované rozhovory,  formulace doporučení  </v>
      </c>
      <c r="M210" s="44" t="str">
        <f>'[2]TE_OP ŽP'!L50</f>
        <v>leden</v>
      </c>
      <c r="N210" s="44" t="str">
        <f>'[2]TE_OP ŽP'!M50</f>
        <v>2013</v>
      </c>
      <c r="O210" s="41" t="str">
        <f>'[2]TE_OP ŽP'!N50</f>
        <v>duben</v>
      </c>
      <c r="P210" s="41">
        <f>'[2]TE_OP ŽP'!O50</f>
        <v>2013</v>
      </c>
      <c r="Q210" s="43" t="str">
        <f>'[2]TE_OP ŽP'!P50</f>
        <v>ČSOB Advisory, a.s.</v>
      </c>
      <c r="R210" s="40">
        <f>'[2]TE_OP ŽP'!Q50</f>
        <v>1000000</v>
      </c>
      <c r="S210" s="40">
        <f>'[2]TE_OP ŽP'!R50</f>
        <v>445000</v>
      </c>
      <c r="T210" s="8" t="s">
        <v>117</v>
      </c>
      <c r="U210" s="53" t="s">
        <v>422</v>
      </c>
    </row>
    <row r="211" spans="1:21" ht="60" x14ac:dyDescent="0.25">
      <c r="A211" s="25" t="str">
        <f>'[2]TE_OP ŽP'!A53</f>
        <v>27.</v>
      </c>
      <c r="B211" s="25" t="str">
        <f>'[2]TE_OP ŽP'!B53</f>
        <v>MŽP</v>
      </c>
      <c r="C211" s="25" t="str">
        <f>'[2]TE_OP ŽP'!C53</f>
        <v>OPŽP</v>
      </c>
      <c r="D211" s="17" t="str">
        <f>'[2]TE_OP ŽP'!D53</f>
        <v>Ex-ante evaluace programového dokumentu v gesci MŽP na období 2014-2020 - II.etapa</v>
      </c>
      <c r="E211" s="32" t="str">
        <f>'[2]TE_OP ŽP'!E53</f>
        <v>Aktualizace Zprávy Ex-ante hodnocení OPŽP 2014+, která je reakcí na úpravy a doplnění OPŽP 2014+ dle připomínek EK v rámci formálního dialogu.</v>
      </c>
      <c r="F211" s="8" t="str">
        <f>'[2]TE_OP ŽP'!F53</f>
        <v>ukončeno</v>
      </c>
      <c r="G211" s="25" t="str">
        <f>'[2]TE_OP ŽP'!G53</f>
        <v>externí</v>
      </c>
      <c r="H211" s="25" t="str">
        <f>'[2]TE_OP ŽP'!H53</f>
        <v>ex-ante</v>
      </c>
      <c r="I211" s="8" t="str">
        <f>'[2]TE_OP ŽP'!I53</f>
        <v>2014+</v>
      </c>
      <c r="J211" s="8" t="s">
        <v>26</v>
      </c>
      <c r="K211" s="33">
        <f>'[2]TE_OP ŽP'!J53</f>
        <v>788429.5</v>
      </c>
      <c r="L211" s="8" t="str">
        <f>'[2]TE_OP ŽP'!K53</f>
        <v>Desk research, formulace doporučení</v>
      </c>
      <c r="M211" s="16" t="str">
        <f>'[2]TE_OP ŽP'!L53</f>
        <v>květen</v>
      </c>
      <c r="N211" s="16">
        <f>'[2]TE_OP ŽP'!M53</f>
        <v>2015</v>
      </c>
      <c r="O211" s="25" t="str">
        <f>'[2]TE_OP ŽP'!N53</f>
        <v>červen</v>
      </c>
      <c r="P211" s="25">
        <f>'[2]TE_OP ŽP'!O53</f>
        <v>2015</v>
      </c>
      <c r="Q211" s="8" t="str">
        <f>'[2]TE_OP ŽP'!P53</f>
        <v>SPF Group, s.r.o.</v>
      </c>
      <c r="R211" s="39">
        <f>'[2]TE_OP ŽP'!Q53</f>
        <v>130000</v>
      </c>
      <c r="S211" s="40">
        <f>'[2]TE_OP ŽP'!R53</f>
        <v>50000</v>
      </c>
      <c r="T211" s="8" t="s">
        <v>133</v>
      </c>
      <c r="U211" s="49" t="s">
        <v>422</v>
      </c>
    </row>
    <row r="212" spans="1:21" ht="75" x14ac:dyDescent="0.25">
      <c r="A212" s="41" t="str">
        <f>'[2]TE_OP ŽP'!A54</f>
        <v>28.</v>
      </c>
      <c r="B212" s="41" t="str">
        <f>'[2]TE_OP ŽP'!B54</f>
        <v>MŽP</v>
      </c>
      <c r="C212" s="41" t="str">
        <f>'[2]TE_OP ŽP'!C54</f>
        <v>OPŽP</v>
      </c>
      <c r="D212" s="42" t="str">
        <f>'[2]TE_OP ŽP'!D54</f>
        <v>Podpora udržitelnosti projektů podpořených z OPŽP v PO 7</v>
      </c>
      <c r="E212" s="26" t="str">
        <f>'[2]TE_OP ŽP'!E54</f>
        <v>Podpora uvedení do praxe metodiky kvalitativního hodnocení programů EVVO u příjemců podpory z PO 7 a tím i podpora udržitelnosti projektů</v>
      </c>
      <c r="F212" s="8" t="str">
        <f>'[2]TE_OP ŽP'!F54</f>
        <v>ukončeno</v>
      </c>
      <c r="G212" s="25" t="str">
        <f>'[2]TE_OP ŽP'!G54</f>
        <v>externí</v>
      </c>
      <c r="H212" s="25" t="str">
        <f>'[2]TE_OP ŽP'!H54</f>
        <v>on-going</v>
      </c>
      <c r="I212" s="8" t="str">
        <f>'[2]TE_OP ŽP'!I54</f>
        <v>jiné</v>
      </c>
      <c r="J212" s="43" t="s">
        <v>27</v>
      </c>
      <c r="K212" s="8">
        <f>'[2]TE_OP ŽP'!J54</f>
        <v>50000</v>
      </c>
      <c r="L212" s="8" t="str">
        <f>'[2]TE_OP ŽP'!K54</f>
        <v>Případové studie, vytvoření  formuláře pro hodnocení workshopy, konference</v>
      </c>
      <c r="M212" s="44" t="str">
        <f>'[2]TE_OP ŽP'!L54</f>
        <v>únor</v>
      </c>
      <c r="N212" s="44">
        <f>'[2]TE_OP ŽP'!M54</f>
        <v>2015</v>
      </c>
      <c r="O212" s="41" t="str">
        <f>'[2]TE_OP ŽP'!N54</f>
        <v xml:space="preserve">říjen </v>
      </c>
      <c r="P212" s="41">
        <f>'[2]TE_OP ŽP'!O54</f>
        <v>2015</v>
      </c>
      <c r="Q212" s="43" t="str">
        <f>'[2]TE_OP ŽP'!P54</f>
        <v>Brontosauří ekocentrum Zelený klub</v>
      </c>
      <c r="R212" s="40">
        <f>'[2]TE_OP ŽP'!Q54</f>
        <v>743801.65</v>
      </c>
      <c r="S212" s="40" t="str">
        <f>'[2]TE_OP ŽP'!R54</f>
        <v>657 000, 00</v>
      </c>
      <c r="T212" s="9" t="s">
        <v>397</v>
      </c>
      <c r="U212" s="53" t="s">
        <v>422</v>
      </c>
    </row>
    <row r="213" spans="1:21" ht="90" x14ac:dyDescent="0.25">
      <c r="A213" s="25" t="str">
        <f>'[2]TE_OP ŽP'!A55</f>
        <v>29.</v>
      </c>
      <c r="B213" s="25" t="str">
        <f>'[2]TE_OP ŽP'!B55</f>
        <v>MŽP</v>
      </c>
      <c r="C213" s="25" t="str">
        <f>'[2]TE_OP ŽP'!C55</f>
        <v>OPŽP</v>
      </c>
      <c r="D213" s="17" t="str">
        <f>'[2]TE_OP ŽP'!D55</f>
        <v>Zhodnocení podporované oblasti 4.1 - Zkvalitnění nakládání s odpady PO 4 OPŽP 2007-2013</v>
      </c>
      <c r="E213" s="32" t="str">
        <f>'[2]TE_OP ŽP'!E55</f>
        <v xml:space="preserve">Vytvořená analýza mapuje realizaci prioritní osy 4, oblast podpory 4.1, OPŽP 2007 – 2013, a to dle počtu typů podpořených projektů, včetně jejich kapacit a druhů odpadů, s kterými je v rámci jednotlivých zařízení nakládáno. Analýza hodnotí rozmístění podpořených projektů na území České republiky, jednotlivých krajů a obcí s rozšířenou působností, a to dle typu zařízení. </v>
      </c>
      <c r="F213" s="8" t="str">
        <f>'[2]TE_OP ŽP'!F55</f>
        <v>ukončeno</v>
      </c>
      <c r="G213" s="25" t="str">
        <f>'[2]TE_OP ŽP'!G55</f>
        <v>externí</v>
      </c>
      <c r="H213" s="25" t="str">
        <f>'[2]TE_OP ŽP'!H55</f>
        <v>ex-post</v>
      </c>
      <c r="I213" s="8" t="str">
        <f>'[2]TE_OP ŽP'!I55</f>
        <v>jiné</v>
      </c>
      <c r="J213" s="8" t="s">
        <v>28</v>
      </c>
      <c r="K213" s="33">
        <f>'[2]TE_OP ŽP'!J55</f>
        <v>743801.5</v>
      </c>
      <c r="L213" s="8" t="str">
        <f>'[2]TE_OP ŽP'!K55</f>
        <v>Kvantitativní vyhodnocení doplněné komentářem, grafické zobrazení, formulace doporučení</v>
      </c>
      <c r="M213" s="16" t="str">
        <f>'[2]TE_OP ŽP'!L55</f>
        <v xml:space="preserve">duben </v>
      </c>
      <c r="N213" s="16">
        <f>'[2]TE_OP ŽP'!M55</f>
        <v>2015</v>
      </c>
      <c r="O213" s="25" t="str">
        <f>'[2]TE_OP ŽP'!N55</f>
        <v>září</v>
      </c>
      <c r="P213" s="25">
        <f>'[2]TE_OP ŽP'!O55</f>
        <v>2015</v>
      </c>
      <c r="Q213" s="8" t="str">
        <f>'[2]TE_OP ŽP'!P55</f>
        <v>I2E - Inovační, environmentální a energetické centrum, o.s.</v>
      </c>
      <c r="R213" s="39">
        <f>'[2]TE_OP ŽP'!Q55</f>
        <v>850000</v>
      </c>
      <c r="S213" s="40">
        <f>'[2]TE_OP ŽP'!R55</f>
        <v>388480</v>
      </c>
      <c r="T213" s="9" t="s">
        <v>135</v>
      </c>
      <c r="U213" s="49" t="s">
        <v>422</v>
      </c>
    </row>
    <row r="214" spans="1:21" ht="120" x14ac:dyDescent="0.25">
      <c r="A214" s="41" t="str">
        <f>'[2]TE_OP VaVpI'!A27</f>
        <v>1.</v>
      </c>
      <c r="B214" s="41" t="str">
        <f>'[2]TE_OP VaVpI'!B27</f>
        <v>MŠMT</v>
      </c>
      <c r="C214" s="41" t="str">
        <f>'[2]TE_OP VaVpI'!C27</f>
        <v>OP VAVPI</v>
      </c>
      <c r="D214" s="42" t="str">
        <f>'[2]TE_OP VaVpI'!D27</f>
        <v xml:space="preserve">Evaluace komunikační strategie a publicity </v>
      </c>
      <c r="E214" s="26" t="str">
        <f>'[2]TE_OP VaVpI'!E27</f>
        <v>Cílem evaluace bylo zjistit, v jaké míře odráží Komunikační plán (KoP) aktuální potřeby OP VaVpI ve vztahu ke specifickým cílům, informačním prioritám, cílovým skupinám a nástrojům informovanosti a publicity; jaký je současný stav implementace KoP OP VaVpI a dosažené výstupy/výsledky, tzn. zhodnocení plnění strategie informovanosti a publicity OP VaVpI; zda současná podoba KoP OP VaVpI napomáhá jeho efektivnímu monitoringu a hodnocení a tím poskytnout Řídicímu orgánu zpětnou vazbu a doporučení vedoucí ke zvýšení efektivity implementace komunikační strategie a publicity OP VaVpI – v případě identifikované potřeby navrhnout zlepšení v podobě revize Komunikačního plánu OP VaVpI, jež by vedla k efektivnější realizaci komunikační strategie OP VaVpI.</v>
      </c>
      <c r="F214" s="8" t="str">
        <f>'[2]TE_OP VaVpI'!F27</f>
        <v>ukončeno</v>
      </c>
      <c r="G214" s="25" t="str">
        <f>'[2]TE_OP VaVpI'!G27</f>
        <v>externí</v>
      </c>
      <c r="H214" s="25" t="str">
        <f>'[2]TE_OP VaVpI'!H27</f>
        <v>ad-hoc</v>
      </c>
      <c r="I214" s="8" t="str">
        <f>'[2]TE_OP VaVpI'!I27</f>
        <v>publicita</v>
      </c>
      <c r="J214" s="43" t="s">
        <v>34</v>
      </c>
      <c r="K214" s="8" t="str">
        <f>'[2]TE_OP VaVpI'!J27</f>
        <v>věda a výzkum</v>
      </c>
      <c r="L214" s="8" t="str">
        <f>'[2]TE_OP VaVpI'!K27</f>
        <v>desk research, kvantitativní a kvalitativní terénní šetření, šetření povědomí veřejnosti a mediální analýza</v>
      </c>
      <c r="M214" s="44" t="str">
        <f>'[2]TE_OP VaVpI'!L27</f>
        <v>únor</v>
      </c>
      <c r="N214" s="44">
        <f>'[2]TE_OP VaVpI'!M27</f>
        <v>2011</v>
      </c>
      <c r="O214" s="41" t="str">
        <f>'[2]TE_OP VaVpI'!N27</f>
        <v>duben</v>
      </c>
      <c r="P214" s="41">
        <f>'[2]TE_OP VaVpI'!O27</f>
        <v>2011</v>
      </c>
      <c r="Q214" s="43" t="str">
        <f>'[2]TE_OP VaVpI'!P27</f>
        <v>HOPE-E.S., v.o.s., divize EUservis.cz</v>
      </c>
      <c r="R214" s="40">
        <f>'[2]TE_OP VaVpI'!Q27</f>
        <v>795000</v>
      </c>
      <c r="S214" s="40">
        <f>'[2]TE_OP VaVpI'!R27</f>
        <v>556500</v>
      </c>
      <c r="T214" s="9" t="s">
        <v>136</v>
      </c>
      <c r="U214" s="51" t="s">
        <v>422</v>
      </c>
    </row>
    <row r="215" spans="1:21" ht="135" x14ac:dyDescent="0.25">
      <c r="A215" s="25" t="str">
        <f>'[2]TE_OP VaVpI'!A28</f>
        <v>2.</v>
      </c>
      <c r="B215" s="25" t="str">
        <f>'[2]TE_OP VaVpI'!B28</f>
        <v>MŠMT</v>
      </c>
      <c r="C215" s="25" t="str">
        <f>'[2]TE_OP VaVpI'!C28</f>
        <v>OP VAVPI</v>
      </c>
      <c r="D215" s="17" t="str">
        <f>'[2]TE_OP VaVpI'!D28</f>
        <v>Ex-ante evaluace operačních programů realizovaných z prostředků ESF a ERDF v gesci MŠMT v období 2007- 2013</v>
      </c>
      <c r="E215" s="32" t="str">
        <f>'[2]TE_OP VaVpI'!E28</f>
        <v xml:space="preserve">V souladu s požadavky Evropské unie bylo při přípravě Operačního programu Výzkum a vývoj pro inovace zpracováno ex-ante hodnocení programového dokumentu.
Hodnotitelé se věnovali zejména posouzení celkové konzistentnosti programového dokumentu, posouzení souladu předloženého programového dokumentu s příslušnými dokumenty na nadnárodní a národní úrovni, nastavení indikátorů, nastavení finančního plánu či navrhovanému systému implementace programu. 
</v>
      </c>
      <c r="F215" s="8" t="str">
        <f>'[2]TE_OP VaVpI'!F28</f>
        <v>ukončeno</v>
      </c>
      <c r="G215" s="25" t="str">
        <f>'[2]TE_OP VaVpI'!G28</f>
        <v>externí</v>
      </c>
      <c r="H215" s="25" t="str">
        <f>'[2]TE_OP VaVpI'!H28</f>
        <v>ex-ante</v>
      </c>
      <c r="I215" s="47" t="str">
        <f>'[2]TE_OP VaVpI'!I28</f>
        <v>jiné</v>
      </c>
      <c r="J215" s="8" t="s">
        <v>21</v>
      </c>
      <c r="K215" s="33" t="str">
        <f>'[2]TE_OP VaVpI'!J28</f>
        <v>věda a výzkum</v>
      </c>
      <c r="L215" s="47" t="str">
        <f>'[2]TE_OP VaVpI'!K28</f>
        <v xml:space="preserve">socioekonomická analýza, SWOT analýza, desk research, pohovory </v>
      </c>
      <c r="M215" s="16" t="str">
        <f>'[2]TE_OP VaVpI'!L28</f>
        <v>únor</v>
      </c>
      <c r="N215" s="16">
        <f>'[2]TE_OP VaVpI'!M28</f>
        <v>2006</v>
      </c>
      <c r="O215" s="25" t="str">
        <f>'[2]TE_OP VaVpI'!N28</f>
        <v>září</v>
      </c>
      <c r="P215" s="25">
        <f>'[2]TE_OP VaVpI'!O28</f>
        <v>2006</v>
      </c>
      <c r="Q215" s="8" t="str">
        <f>'[2]TE_OP VaVpI'!P28</f>
        <v xml:space="preserve">Středisko regionálních a správních věd Vysoké školy ekonomické v Praze. </v>
      </c>
      <c r="R215" s="39">
        <f>'[2]TE_OP VaVpI'!Q28</f>
        <v>2000000</v>
      </c>
      <c r="S215" s="40">
        <f>'[2]TE_OP VaVpI'!R28</f>
        <v>1500000</v>
      </c>
      <c r="T215" s="48" t="s">
        <v>136</v>
      </c>
      <c r="U215" s="49" t="s">
        <v>422</v>
      </c>
    </row>
    <row r="216" spans="1:21" ht="60" x14ac:dyDescent="0.25">
      <c r="A216" s="35" t="str">
        <f>'[2]TE_OP VaVpI'!A29</f>
        <v>3.</v>
      </c>
      <c r="B216" s="35" t="str">
        <f>'[2]TE_OP VaVpI'!B29</f>
        <v>MŠMT</v>
      </c>
      <c r="C216" s="35" t="str">
        <f>'[2]TE_OP VaVpI'!C29</f>
        <v>OP VAVPI</v>
      </c>
      <c r="D216" s="36" t="str">
        <f>'[2]TE_OP VaVpI'!D29</f>
        <v>Hodnocení systémových, administrativních a vnějších vlivů na implementaci OP VaVpI</v>
      </c>
      <c r="E216" s="26" t="str">
        <f>'[2]TE_OP VaVpI'!E29</f>
        <v>Cílem bylo vyhodnocení systémových, administrativních a vnějších vlivů na implementaci OP VaVpI s akcentem na vyhodnocení problematických činitelů, vazeb a vnějších vlivů implementace prioritních os OP VaVpI. Navazujícím cílem bylo sestavení doporučení pro vylepšení systému implementace a pro eliminaci problematických vnějších vlivů.</v>
      </c>
      <c r="F216" s="8" t="str">
        <f>'[2]TE_OP VaVpI'!F29</f>
        <v>ukončeno</v>
      </c>
      <c r="G216" s="25" t="str">
        <f>'[2]TE_OP VaVpI'!G29</f>
        <v>externí</v>
      </c>
      <c r="H216" s="25" t="str">
        <f>'[2]TE_OP VaVpI'!H29</f>
        <v>mid-term</v>
      </c>
      <c r="I216" s="8" t="str">
        <f>'[2]TE_OP VaVpI'!I29</f>
        <v>řízení a implementace</v>
      </c>
      <c r="J216" s="37" t="s">
        <v>22</v>
      </c>
      <c r="K216" s="8" t="str">
        <f>'[2]TE_OP VaVpI'!J29</f>
        <v>věda a výzkum</v>
      </c>
      <c r="L216" s="8" t="str">
        <f>'[2]TE_OP VaVpI'!K29</f>
        <v>Různé (dotazníkové setření, fokusní skupina, rozhovory, panel expertů)</v>
      </c>
      <c r="M216" s="38" t="str">
        <f>'[2]TE_OP VaVpI'!L29</f>
        <v>duben</v>
      </c>
      <c r="N216" s="38">
        <f>'[2]TE_OP VaVpI'!M29</f>
        <v>2011</v>
      </c>
      <c r="O216" s="35" t="str">
        <f>'[2]TE_OP VaVpI'!N29</f>
        <v>duben</v>
      </c>
      <c r="P216" s="35">
        <f>'[2]TE_OP VaVpI'!O29</f>
        <v>2012</v>
      </c>
      <c r="Q216" s="37" t="str">
        <f>'[2]TE_OP VaVpI'!P29</f>
        <v>Regiopartner s.r.o., AQE advisors, a.s</v>
      </c>
      <c r="R216" s="40">
        <f>'[2]TE_OP VaVpI'!Q29</f>
        <v>2200000</v>
      </c>
      <c r="S216" s="40">
        <f>'[2]TE_OP VaVpI'!R29</f>
        <v>1380000</v>
      </c>
      <c r="T216" s="9" t="s">
        <v>136</v>
      </c>
      <c r="U216" s="49" t="s">
        <v>422</v>
      </c>
    </row>
    <row r="217" spans="1:21" ht="90" x14ac:dyDescent="0.25">
      <c r="A217" s="28" t="str">
        <f>'[2]TE_OP VaVpI'!A30</f>
        <v>4.</v>
      </c>
      <c r="B217" s="28" t="str">
        <f>'[2]TE_OP VaVpI'!B30</f>
        <v>MŠMT</v>
      </c>
      <c r="C217" s="28" t="str">
        <f>'[2]TE_OP VaVpI'!C30</f>
        <v>OP VAVPI</v>
      </c>
      <c r="D217" s="29" t="str">
        <f>'[2]TE_OP VaVpI'!D30</f>
        <v>Průběžná evaluace</v>
      </c>
      <c r="E217" s="26" t="str">
        <f>'[2]TE_OP VaVpI'!E30</f>
        <v>Kvalitativně a kvantitativně vyhodnocovat do jaké míry jsou naplňovány cíle OP VaVpI a jednotlivých prioritních os; identifikovat pozitivní a negativní faktory ovlivňující implementaci a návrh opatření vedoucí k odstranění potenciálních problémů a bariér; využívat závěry a doporučení v přípravě i samotné implementaci programů v následném programovém období.</v>
      </c>
      <c r="F217" s="8" t="str">
        <f>'[2]TE_OP VaVpI'!F30</f>
        <v>v realizaci</v>
      </c>
      <c r="G217" s="25" t="str">
        <f>'[2]TE_OP VaVpI'!G30</f>
        <v>externí</v>
      </c>
      <c r="H217" s="25" t="str">
        <f>'[2]TE_OP VaVpI'!H30</f>
        <v>on-going</v>
      </c>
      <c r="I217" s="8" t="str">
        <f>'[2]TE_OP VaVpI'!I30</f>
        <v>řízení a implementace</v>
      </c>
      <c r="J217" s="30" t="s">
        <v>28</v>
      </c>
      <c r="K217" s="8" t="str">
        <f>'[2]TE_OP VaVpI'!J30</f>
        <v>věda a výzkum</v>
      </c>
      <c r="L217" s="8" t="str">
        <f>'[2]TE_OP VaVpI'!K30</f>
        <v>Kvalitativní evaluace  s kombinací nástrojů - pohovory, dotazníkové šetření, fokusní skupiny, desk research</v>
      </c>
      <c r="M217" s="31" t="str">
        <f>'[2]TE_OP VaVpI'!L30</f>
        <v>únor</v>
      </c>
      <c r="N217" s="31">
        <f>'[2]TE_OP VaVpI'!M30</f>
        <v>2013</v>
      </c>
      <c r="O217" s="28" t="str">
        <f>'[2]TE_OP VaVpI'!N30</f>
        <v>prosinec</v>
      </c>
      <c r="P217" s="28">
        <f>'[2]TE_OP VaVpI'!O30</f>
        <v>2015</v>
      </c>
      <c r="Q217" s="30" t="str">
        <f>'[2]TE_OP VaVpI'!P30</f>
        <v>konsorcium HaskoningDHV Czech Republic, spol. s.r.o. a IREAS centrum, s.r.o.</v>
      </c>
      <c r="R217" s="40">
        <f>'[2]TE_OP VaVpI'!Q30</f>
        <v>10100000</v>
      </c>
      <c r="S217" s="40">
        <f>'[2]TE_OP VaVpI'!R30</f>
        <v>5398000</v>
      </c>
      <c r="T217" s="9" t="s">
        <v>136</v>
      </c>
      <c r="U217" s="50" t="s">
        <v>422</v>
      </c>
    </row>
    <row r="218" spans="1:21" ht="120" x14ac:dyDescent="0.25">
      <c r="A218" s="25" t="str">
        <f>'[2]TE_OP VaVpI'!A31</f>
        <v>5.</v>
      </c>
      <c r="B218" s="25" t="str">
        <f>'[2]TE_OP VaVpI'!B31</f>
        <v>MŠMT</v>
      </c>
      <c r="C218" s="25" t="str">
        <f>'[2]TE_OP VaVpI'!C31</f>
        <v>OP VAVPI</v>
      </c>
      <c r="D218" s="17" t="str">
        <f>'[2]TE_OP VaVpI'!D31</f>
        <v>Evaluace projektů podpořených z Prioritních os 1 a 2</v>
      </c>
      <c r="E218" s="32" t="str">
        <f>'[2]TE_OP VaVpI'!E31</f>
        <v>Podpora optimálního řízení projektů financovaných z PO 1 a 2 tak, aby zvýšila pravděpodobnost, že dosáhnou svých předpokládaných cílů ve vazbě na udržitelnost; zvýšení povědomí příjemců o přínosu evaluace jako nástroje pro učení  a rozhodování;  Zapojení klíčových pracovníků do evaluačního procesu; Šíření generovaného know how mezi zástupci ŘO a příjemci.  Tento jedinečný evaluační projekt sestává z fáze sebehodnocení příjemce (vypracování sebehodnotící zprávy s předem nadefinovanou strukturou), následné evaluační návštěvy českých i zahraničních odborníků v místech realizace projektů, a v neposlední řadě ze společné diskuse doporučení formulovaných evaluátory v rámci evaluační zprávy.</v>
      </c>
      <c r="F218" s="8" t="str">
        <f>'[2]TE_OP VaVpI'!F31</f>
        <v>ukončeno</v>
      </c>
      <c r="G218" s="25" t="str">
        <f>'[2]TE_OP VaVpI'!G31</f>
        <v>interní</v>
      </c>
      <c r="H218" s="25" t="str">
        <f>'[2]TE_OP VaVpI'!H31</f>
        <v>mid-term</v>
      </c>
      <c r="I218" s="8" t="str">
        <f>'[2]TE_OP VaVpI'!I31</f>
        <v>jiné</v>
      </c>
      <c r="J218" s="8" t="s">
        <v>22</v>
      </c>
      <c r="K218" s="33" t="str">
        <f>'[2]TE_OP VaVpI'!J31</f>
        <v>věda a výzkum</v>
      </c>
      <c r="L218" s="8" t="str">
        <f>'[2]TE_OP VaVpI'!K31</f>
        <v>Kvalitativní evaluace s kombinací nástrojů - Sebehodncení příjemců; externí hodnocení týmy vybraných expertů z ČR i zahraničí; fokusní skupiny</v>
      </c>
      <c r="M218" s="16" t="str">
        <f>'[2]TE_OP VaVpI'!L31</f>
        <v>březen</v>
      </c>
      <c r="N218" s="16">
        <f>'[2]TE_OP VaVpI'!M31</f>
        <v>2012</v>
      </c>
      <c r="O218" s="25" t="str">
        <f>'[2]TE_OP VaVpI'!N31</f>
        <v>prosinec</v>
      </c>
      <c r="P218" s="25">
        <f>'[2]TE_OP VaVpI'!O31</f>
        <v>2015</v>
      </c>
      <c r="Q218" s="8" t="str">
        <f>'[2]TE_OP VaVpI'!P31</f>
        <v>odborní experti (DPP) - na každý projekt je třeba odborníky v jiném oboru</v>
      </c>
      <c r="R218" s="39">
        <f>'[2]TE_OP VaVpI'!Q31</f>
        <v>22000000</v>
      </c>
      <c r="S218" s="40" t="str">
        <f>'[2]TE_OP VaVpI'!R31</f>
        <v>–</v>
      </c>
      <c r="T218" s="9" t="s">
        <v>137</v>
      </c>
      <c r="U218" s="49" t="s">
        <v>422</v>
      </c>
    </row>
    <row r="219" spans="1:21" ht="120" x14ac:dyDescent="0.25">
      <c r="A219" s="41" t="str">
        <f>'[2]TE_OP VaVpI'!A32</f>
        <v>6.</v>
      </c>
      <c r="B219" s="41" t="str">
        <f>'[2]TE_OP VaVpI'!B32</f>
        <v>MŠMT</v>
      </c>
      <c r="C219" s="41" t="str">
        <f>'[2]TE_OP VaVpI'!C32</f>
        <v>OP VAVPI</v>
      </c>
      <c r="D219" s="42" t="str">
        <f>'[2]TE_OP VaVpI'!D32</f>
        <v>Výběr externího experta pro podporu pre-seed aktivit</v>
      </c>
      <c r="E219" s="26" t="str">
        <f>'[2]TE_OP VaVpI'!E32</f>
        <v xml:space="preserve">Zlepšit efektivitu a dopad Výzev 6.3 a 7.3 zaměřených na podporu pre-seed aktivit - 1) Provedení procesní analýzy dokumentace a nastavených postupů Výzvy 6.3 - Podpora pre-seed aktivit; 2) vyhodnocování průběhu realizace projektů, které byly podpořeny v rámci Výzev 6.3 a 7.3, jak z hlediska kvantitativního tak kvalitativního; 3) školení pracovníků řídícího orgánu (ŘO) OP VaVpI v oblasti transferu technologií (TT), v oblasti vyhodnocování přínosu TT projektů (mentoring/shadowing/odborné konzultace); 4) informační aktivity (semináře, konference) pro vybrané cílové skupiny na témata relevantní k Výzvám 6.3 a 7.3.
</v>
      </c>
      <c r="F219" s="8" t="str">
        <f>'[2]TE_OP VaVpI'!F32</f>
        <v>ukončeno</v>
      </c>
      <c r="G219" s="25" t="str">
        <f>'[2]TE_OP VaVpI'!G32</f>
        <v>externí</v>
      </c>
      <c r="H219" s="25" t="str">
        <f>'[2]TE_OP VaVpI'!H32</f>
        <v>ad-hoc</v>
      </c>
      <c r="I219" s="8" t="str">
        <f>'[2]TE_OP VaVpI'!I32</f>
        <v>řízení a implementace</v>
      </c>
      <c r="J219" s="43" t="s">
        <v>27</v>
      </c>
      <c r="K219" s="8" t="str">
        <f>'[2]TE_OP VaVpI'!J32</f>
        <v>věda a výzkum</v>
      </c>
      <c r="L219" s="8" t="str">
        <f>'[2]TE_OP VaVpI'!K32</f>
        <v>desk research, kvantitativní a kvalitativní terénní šetření, školení</v>
      </c>
      <c r="M219" s="44" t="str">
        <f>'[2]TE_OP VaVpI'!L32</f>
        <v>březen</v>
      </c>
      <c r="N219" s="44">
        <f>'[2]TE_OP VaVpI'!M32</f>
        <v>2013</v>
      </c>
      <c r="O219" s="41" t="str">
        <f>'[2]TE_OP VaVpI'!N32</f>
        <v>prosinec</v>
      </c>
      <c r="P219" s="41">
        <f>'[2]TE_OP VaVpI'!O32</f>
        <v>2015</v>
      </c>
      <c r="Q219" s="43" t="str">
        <f>'[2]TE_OP VaVpI'!P32</f>
        <v>PWC ČR,s.r.o.</v>
      </c>
      <c r="R219" s="40">
        <f>'[2]TE_OP VaVpI'!Q32</f>
        <v>5300000</v>
      </c>
      <c r="S219" s="40" t="str">
        <f>'[2]TE_OP VaVpI'!R32</f>
        <v xml:space="preserve">rámcová smlouva - soutěžilo se na ceny jednotlivých dílčích plnění </v>
      </c>
      <c r="T219" s="9" t="s">
        <v>138</v>
      </c>
      <c r="U219" s="53" t="s">
        <v>422</v>
      </c>
    </row>
    <row r="220" spans="1:21" ht="90" x14ac:dyDescent="0.25">
      <c r="A220" s="25" t="str">
        <f>'[2]TE_OP VaVpI'!A33</f>
        <v>7.</v>
      </c>
      <c r="B220" s="25" t="str">
        <f>'[2]TE_OP VaVpI'!B33</f>
        <v>MŠMT</v>
      </c>
      <c r="C220" s="25" t="str">
        <f>'[2]TE_OP VaVpI'!C33</f>
        <v>OP VAVPI</v>
      </c>
      <c r="D220" s="17" t="str">
        <f>'[2]TE_OP VaVpI'!D33</f>
        <v xml:space="preserve">Ex-ante evaluace OP VVV </v>
      </c>
      <c r="E220" s="32" t="str">
        <f>'[2]TE_OP VaVpI'!E33</f>
        <v>Účelem ex-ante evaluace je zajistit vhodné nastavení operačního programu tak, aby se stal účinným nástrojem pro řešení definovaných potřeb a naplnění cílů svěřené oblasti (VaV/vzdělávání), která je obsahem hodnoceného programu.
Ex-ante hodnocení má za cíl jak zlepšit kvalitu koncepce připravovaného programu, tak posoudit jeho účinnost a předpokládaný dopad/předpokládané efekty.</v>
      </c>
      <c r="F220" s="8" t="str">
        <f>'[2]TE_OP VaVpI'!F33</f>
        <v>ukončeno</v>
      </c>
      <c r="G220" s="25" t="str">
        <f>'[2]TE_OP VaVpI'!G33</f>
        <v>externí</v>
      </c>
      <c r="H220" s="25" t="str">
        <f>'[2]TE_OP VaVpI'!H33</f>
        <v>ex-ante</v>
      </c>
      <c r="I220" s="8" t="str">
        <f>'[2]TE_OP VaVpI'!I33</f>
        <v>2014+</v>
      </c>
      <c r="J220" s="8" t="s">
        <v>26</v>
      </c>
      <c r="K220" s="33" t="str">
        <f>'[2]TE_OP VaVpI'!J33</f>
        <v>věda a výzkum</v>
      </c>
      <c r="L220" s="8" t="str">
        <f>'[2]TE_OP VaVpI'!K33</f>
        <v>Kvalitativní evaluace  s kombinací nástrojů - pohovory, fokusní skupiny, desk research, expertní panely socioek.studie</v>
      </c>
      <c r="M220" s="16" t="str">
        <f>'[2]TE_OP VaVpI'!L33</f>
        <v>květen</v>
      </c>
      <c r="N220" s="16">
        <f>'[2]TE_OP VaVpI'!M33</f>
        <v>2013</v>
      </c>
      <c r="O220" s="25" t="str">
        <f>'[2]TE_OP VaVpI'!N33</f>
        <v>prosinec</v>
      </c>
      <c r="P220" s="25">
        <f>'[2]TE_OP VaVpI'!O33</f>
        <v>2015</v>
      </c>
      <c r="Q220" s="8" t="str">
        <f>'[2]TE_OP VaVpI'!P33</f>
        <v>konsorcium Naviga 4, s.r.o. a HOPE-E.S., v.o.s.</v>
      </c>
      <c r="R220" s="39">
        <f>'[2]TE_OP VaVpI'!Q33</f>
        <v>3000000</v>
      </c>
      <c r="S220" s="40">
        <f>'[2]TE_OP VaVpI'!R33</f>
        <v>1200000</v>
      </c>
      <c r="T220" s="9" t="s">
        <v>139</v>
      </c>
      <c r="U220" s="49" t="s">
        <v>422</v>
      </c>
    </row>
    <row r="221" spans="1:21" ht="180" x14ac:dyDescent="0.25">
      <c r="A221" s="41">
        <f>'[2]TE_OP VaVpI'!A34</f>
        <v>8</v>
      </c>
      <c r="B221" s="41" t="str">
        <f>'[2]TE_OP VaVpI'!B34</f>
        <v>MŠMT</v>
      </c>
      <c r="C221" s="41" t="str">
        <f>'[2]TE_OP VaVpI'!C34</f>
        <v>OP VAVPI</v>
      </c>
      <c r="D221" s="42" t="str">
        <f>'[2]TE_OP VaVpI'!D34</f>
        <v>Evaluace synergií OP VaVpI</v>
      </c>
      <c r="E221" s="26" t="str">
        <f>'[2]TE_OP VaVpI'!E34</f>
        <v>Primárním cílem je identifikace vzájemných synergických efektů a komplementarit projektů OP VaVpI s projekty OP VK a OP PI, zjištění jejich relevance a formulace doporučení pro posílení případného dopadu synergických efektů v budoucím programovém období.  Sekundárním cílem je posouzení výše uvedených aspektů mezi OP VaVpI a ostatními zdroji financování VaV na národní úrovni a formulace doporučení pro budoucí intervence. V současné době se i s ohledem na přípravu a implementaci nového Operačního programu Výzkum, vývoj a vzdělávání (dále jen „OP VVV“) ukazuje jako účelné vyhodnotit synergické vazby výše uvedených operačních programů tak, aby bylo možné případné best practice v rámci postupů i samotných věcných návazností přenést do období 2014+. Proto je nezbytné posoudit skutečně dosažené synergické efekty stávajících intervencí a jejich případnou přidanou hodnotu. Pomocí identifikace potenciálně významných vlivů na úspěšnost synergických projektů/vazeb bude možné dále posílit přidanou hodnotu synergických projektů a omezit případné negativní externality zamezující plnému využití potenciálu synergických vazeb.</v>
      </c>
      <c r="F221" s="8" t="str">
        <f>'[2]TE_OP VaVpI'!F34</f>
        <v>ukončeno</v>
      </c>
      <c r="G221" s="25" t="str">
        <f>'[2]TE_OP VaVpI'!G34</f>
        <v>externí</v>
      </c>
      <c r="H221" s="25" t="str">
        <f>'[2]TE_OP VaVpI'!H34</f>
        <v>ad-hoc</v>
      </c>
      <c r="I221" s="8" t="str">
        <f>'[2]TE_OP VaVpI'!I34</f>
        <v>jiné</v>
      </c>
      <c r="J221" s="43" t="s">
        <v>23</v>
      </c>
      <c r="K221" s="8" t="str">
        <f>'[2]TE_OP VaVpI'!J34</f>
        <v>věda a výzkum</v>
      </c>
      <c r="L221" s="8" t="str">
        <f>'[2]TE_OP VaVpI'!K34</f>
        <v xml:space="preserve">desk research, kvantitativní a kvalitativní terénní šetření, dotazníkové šetření, mmultikriteriální analýza, Případové studie, ToC, Fokusní skupiny </v>
      </c>
      <c r="M221" s="44" t="str">
        <f>'[2]TE_OP VaVpI'!L34</f>
        <v>duben</v>
      </c>
      <c r="N221" s="44">
        <f>'[2]TE_OP VaVpI'!M34</f>
        <v>2015</v>
      </c>
      <c r="O221" s="41" t="str">
        <f>'[2]TE_OP VaVpI'!N34</f>
        <v>září</v>
      </c>
      <c r="P221" s="41">
        <f>'[2]TE_OP VaVpI'!O34</f>
        <v>2015</v>
      </c>
      <c r="Q221" s="43" t="str">
        <f>'[2]TE_OP VaVpI'!P34</f>
        <v>konsorcium HOPE GROUP s. r. o. + AQE advisors, a. s.</v>
      </c>
      <c r="R221" s="40">
        <f>'[2]TE_OP VaVpI'!Q34</f>
        <v>1640000</v>
      </c>
      <c r="S221" s="40">
        <f>'[2]TE_OP VaVpI'!R34</f>
        <v>950000</v>
      </c>
      <c r="T221" s="9" t="s">
        <v>136</v>
      </c>
      <c r="U221" s="53" t="s">
        <v>422</v>
      </c>
    </row>
    <row r="222" spans="1:21" ht="210" x14ac:dyDescent="0.25">
      <c r="A222" s="25">
        <f>'[2]TE_OP VaVpI'!A36</f>
        <v>10</v>
      </c>
      <c r="B222" s="25" t="str">
        <f>'[2]TE_OP VaVpI'!B36</f>
        <v>MŠMT</v>
      </c>
      <c r="C222" s="25" t="str">
        <f>'[2]TE_OP VaVpI'!C36</f>
        <v>OP VAVPI</v>
      </c>
      <c r="D222" s="17" t="str">
        <f>'[2]TE_OP VaVpI'!D36</f>
        <v>Evaluace publicity OP VaVpI</v>
      </c>
      <c r="E222" s="32" t="str">
        <f>'[2]TE_OP VaVpI'!E36</f>
        <v xml:space="preserve">Předmětem veřejné zakázky je analýza a vyhodnocení stavu informovanosti a účinnosti propagace Operačního programu Výzkum a vývoj pro inovace (OP VaVpI) s ohledem na naplňování cílů Komunikačního plánu (KoP) OP VaVpI.  
Evaluace se zaměří na následující komponenty:
- zjistit aktuální úroveň znalostí a postoje vybraných cílových skupin k problematice využívání Evropského fondu pro regionální rozvoj (ERDF) v oblasti VaV v ČR, zejména pak k OP VaVpI a jeho konkrétním aktivitám 
- vyhodnotit reálný dopad implementace KoP OP VaVpI včetně prověření úspěšnosti jednotlivých informačních a propagačních opatření (tj. aktivity Řídicího orgánu) realizovaných v období 2011 – 2015 
- provést monitoring a analýzu obsahu tištěných článků, audiovizuálních a online příspěvků v českých médiích a na internetu zaměřenou na publicitu OP VaVpI 
Cílovými skupinami OP VaVpI se pro účely této evaluace rozumí a) široká veřejnost – osoby starší 15ti let a b) příjemci finanční podpory z OP VaVpI – výzkumné organizace, vysoké školy, podniky. 
</v>
      </c>
      <c r="F222" s="8" t="str">
        <f>'[2]TE_OP VaVpI'!F36</f>
        <v>ukončeno</v>
      </c>
      <c r="G222" s="25" t="str">
        <f>'[2]TE_OP VaVpI'!G36</f>
        <v>interní</v>
      </c>
      <c r="H222" s="25" t="str">
        <f>'[2]TE_OP VaVpI'!H36</f>
        <v>ad-hoc</v>
      </c>
      <c r="I222" s="8" t="str">
        <f>'[2]TE_OP VaVpI'!I36</f>
        <v>jiné</v>
      </c>
      <c r="J222" s="8" t="s">
        <v>34</v>
      </c>
      <c r="K222" s="33" t="str">
        <f>'[2]TE_OP VaVpI'!J36</f>
        <v>věda a výzkum</v>
      </c>
      <c r="L222" s="8" t="str">
        <f>'[2]TE_OP VaVpI'!K36</f>
        <v xml:space="preserve">desk research, dotazníkové šetření, teoriíí vedená evaluace </v>
      </c>
      <c r="M222" s="16" t="str">
        <f>'[2]TE_OP VaVpI'!L36</f>
        <v>leden</v>
      </c>
      <c r="N222" s="16">
        <f>'[2]TE_OP VaVpI'!M36</f>
        <v>2016</v>
      </c>
      <c r="O222" s="25" t="str">
        <f>'[2]TE_OP VaVpI'!N36</f>
        <v>červenec</v>
      </c>
      <c r="P222" s="25">
        <f>'[2]TE_OP VaVpI'!O36</f>
        <v>2016</v>
      </c>
      <c r="Q222" s="8" t="str">
        <f>'[2]TE_OP VaVpI'!P36</f>
        <v>–</v>
      </c>
      <c r="R222" s="39" t="str">
        <f>'[2]TE_OP VaVpI'!Q36</f>
        <v>–</v>
      </c>
      <c r="S222" s="40" t="str">
        <f>'[2]TE_OP VaVpI'!R36</f>
        <v>–</v>
      </c>
      <c r="T222" s="49" t="s">
        <v>141</v>
      </c>
      <c r="U222" s="49" t="s">
        <v>422</v>
      </c>
    </row>
    <row r="223" spans="1:21" ht="120" x14ac:dyDescent="0.25">
      <c r="A223" s="35" t="str">
        <f>'[2]TE_OP VK'!A27</f>
        <v>1.</v>
      </c>
      <c r="B223" s="35" t="str">
        <f>'[2]TE_OP VK'!B27</f>
        <v>MŠMT</v>
      </c>
      <c r="C223" s="35" t="str">
        <f>'[2]TE_OP VK'!C27</f>
        <v>OP VK</v>
      </c>
      <c r="D223" s="36" t="str">
        <f>'[2]TE_OP VK'!D27</f>
        <v>Ex-ante evaluace operačních programů realizovaných z prostředků esf A Z PROSTŘEDKŮ erdf V GESCI mšmt</v>
      </c>
      <c r="E223" s="26" t="str">
        <f>'[2]TE_OP VK'!E27</f>
        <v>Celkovým cílem ex-ante evaluace byla optimalizace alokace zdrojů a zvýšení kvality programování.
Hodnocení identifikuje a zhodnotí disparity, mezery a potenciál pro rozvoj, určí a posoudí
střednědobé a dlouhodobé potřeby, cíle, kterých je třeba dosáhnout, očekávané výsledky,
kvantifikované cíle, soulad a ekonomickou odůvodněnost navržené strategie, přidanou hodnotu
Společenství, míru uvážení priorit Společenství, poznatky z předchozího programování a kvalitu
postupů realizace, monitorování, hodnocení a finančního řízení. Projekt posoudí a vyhodnotí
synergické efekty jednotlivých opatření v rámci daného operačního programu a synergické efekty
s dalšími operačními programy navrhovanými pro programovací období 2007-2013.</v>
      </c>
      <c r="F223" s="8" t="str">
        <f>'[2]TE_OP VK'!F27</f>
        <v>ukončeno</v>
      </c>
      <c r="G223" s="25" t="str">
        <f>'[2]TE_OP VK'!G27</f>
        <v>externí</v>
      </c>
      <c r="H223" s="25" t="str">
        <f>'[2]TE_OP VK'!H27</f>
        <v>ex-ante</v>
      </c>
      <c r="I223" s="8" t="str">
        <f>'[2]TE_OP VK'!I27</f>
        <v>jiné</v>
      </c>
      <c r="J223" s="37" t="s">
        <v>21</v>
      </c>
      <c r="K223" s="8" t="str">
        <f>'[2]TE_OP VK'!J27</f>
        <v>vzdělávání</v>
      </c>
      <c r="L223" s="8" t="str">
        <f>'[2]TE_OP VK'!K27</f>
        <v xml:space="preserve">socioekonomická analýza, SWOT analýza, desk research, pohovory </v>
      </c>
      <c r="M223" s="38" t="str">
        <f>'[2]TE_OP VK'!L27</f>
        <v>únor</v>
      </c>
      <c r="N223" s="38">
        <f>'[2]TE_OP VK'!M27</f>
        <v>2006</v>
      </c>
      <c r="O223" s="35" t="str">
        <f>'[2]TE_OP VK'!N27</f>
        <v>květen</v>
      </c>
      <c r="P223" s="35">
        <f>'[2]TE_OP VK'!O27</f>
        <v>2006</v>
      </c>
      <c r="Q223" s="37" t="str">
        <f>'[2]TE_OP VK'!P27</f>
        <v xml:space="preserve">Vysoká škola ekonomická v Praze
Fakulta národohospodářská
Středisko regionálních a správních věd
</v>
      </c>
      <c r="R223" s="40">
        <f>'[2]TE_OP VK'!Q27</f>
        <v>2000000</v>
      </c>
      <c r="S223" s="40">
        <f>'[2]TE_OP VK'!R27</f>
        <v>1800000</v>
      </c>
      <c r="T223" s="9" t="s">
        <v>123</v>
      </c>
      <c r="U223" s="51" t="s">
        <v>422</v>
      </c>
    </row>
    <row r="224" spans="1:21" ht="240" x14ac:dyDescent="0.25">
      <c r="A224" s="25" t="str">
        <f>'[2]TE_OP VK'!A28</f>
        <v>2.</v>
      </c>
      <c r="B224" s="25" t="str">
        <f>'[2]TE_OP VK'!B28</f>
        <v>MŠMT</v>
      </c>
      <c r="C224" s="25" t="str">
        <f>'[2]TE_OP VK'!C28</f>
        <v>OP VK</v>
      </c>
      <c r="D224" s="17" t="str">
        <f>'[2]TE_OP VK'!D28</f>
        <v>Analýza výzev Operačního programu Vzdělávání pro konkurenceschopnost uskutečněných v roce 2008</v>
      </c>
      <c r="E224" s="26" t="str">
        <f>'[2]TE_OP VK'!E28</f>
        <v xml:space="preserve">Cílem projektu bylo formulovat zjištění, o která témata OP VK byl v rámci prvních výzev největší zájem a o která naopak žadatelé jevili zájem minimální. Analýza měla přispět k vytipování nejčastějších nedostatků v projektových žádostech a přispět tak k nastavení opatření ze strany ŘO pro jejich budoucí eliminaci. 
Analýza obsahuje následující oblasti:• Sledování žadatele v jednotlivých tématech výzev (NNO, ZŠ, VŠ…)• Zaměření projektů dle oblastí podpor (převis x nízký  zájem)• Témata výzev, o které nebyl zájem, či byl minimální• Témata, kde byl zájem vysoký a bylo v nich schváleno nejvíce projektů
• Míra zaměření projektu na priority OP VK (tj. mj. ICT, cizí jazyky, technické a přírodovědné obory, čtenářská gramotnost), a horizontální témata (rovné příležitosti a EVVO)• Sledování místa realizace projektů dle krajů (které kraje realizují více projektů, které méně)• Typizace (specifika) problémů dle typů žadatele (např. s jakými problémy se nejčastěji potýkali NNO, ZŠ, SŠ, VŠ.)• Nejčastější témata pro konzultace (osobní, telefonické, písemné)
• Nejčastější důvody vyřazování projektů při hodnocení přijatelnosti• Nejčastější důvody/problémy, pro které hodnotitelé snižovali bodové ohodnocení
</v>
      </c>
      <c r="F224" s="8" t="str">
        <f>'[2]TE_OP VK'!F28</f>
        <v>ukončeno</v>
      </c>
      <c r="G224" s="25" t="str">
        <f>'[2]TE_OP VK'!G28</f>
        <v>externí</v>
      </c>
      <c r="H224" s="25" t="str">
        <f>'[2]TE_OP VK'!H28</f>
        <v>on-going</v>
      </c>
      <c r="I224" s="8" t="str">
        <f>'[2]TE_OP VK'!I28</f>
        <v>výzvy</v>
      </c>
      <c r="J224" s="8" t="s">
        <v>28</v>
      </c>
      <c r="K224" s="8" t="str">
        <f>'[2]TE_OP VK'!J28</f>
        <v>vzdělávání</v>
      </c>
      <c r="L224" s="8" t="str">
        <f>'[2]TE_OP VK'!K28</f>
        <v xml:space="preserve">Desk research, analýza dat z IS MONIT7+,Dotazníkové šetření
Rozhovory se zástupci vyhlašovatelů výzev OP VK
</v>
      </c>
      <c r="M224" s="16" t="str">
        <f>'[2]TE_OP VK'!L28</f>
        <v>květen</v>
      </c>
      <c r="N224" s="16">
        <f>'[2]TE_OP VK'!M28</f>
        <v>2009</v>
      </c>
      <c r="O224" s="25" t="str">
        <f>'[2]TE_OP VK'!N28</f>
        <v>září</v>
      </c>
      <c r="P224" s="25">
        <f>'[2]TE_OP VK'!O28</f>
        <v>2009</v>
      </c>
      <c r="Q224" s="8" t="str">
        <f>'[2]TE_OP VK'!P28</f>
        <v>HOPE-E.S., v.o.s.</v>
      </c>
      <c r="R224" s="40">
        <f>'[2]TE_OP VK'!Q28</f>
        <v>500000</v>
      </c>
      <c r="S224" s="40">
        <f>'[2]TE_OP VK'!R28</f>
        <v>313000</v>
      </c>
      <c r="T224" s="9" t="s">
        <v>142</v>
      </c>
      <c r="U224" s="49" t="s">
        <v>422</v>
      </c>
    </row>
    <row r="225" spans="1:22" ht="409.5" x14ac:dyDescent="0.25">
      <c r="A225" s="28" t="str">
        <f>'[2]TE_OP VK'!A31</f>
        <v>5.</v>
      </c>
      <c r="B225" s="28" t="str">
        <f>'[2]TE_OP VK'!B31</f>
        <v>MŠMT</v>
      </c>
      <c r="C225" s="28" t="str">
        <f>'[2]TE_OP VK'!C31</f>
        <v>OP VK</v>
      </c>
      <c r="D225" s="29" t="str">
        <f>'[2]TE_OP VK'!D31</f>
        <v>Analýza informovanosti potenciálních žadatelů
o možnostech čerpání prostředků ESF v rámci
OP VK a o konkrétních postupech při tvorbě a
realizaci projektů v rámci OP VK</v>
      </c>
      <c r="E225" s="26" t="str">
        <f>'[2]TE_OP VK'!E31</f>
        <v>Cílem  zprávy bylo předložit hlavní zjištění výzkumu, který byl zaměřen na zmapování stavu
informovanosti potenciálních žadatelů Operačního programu Vzdělávání pro
konkurenceschopnost (OP VK) o možnostech čerpání prostředků z Evropského sociálního
fondu (ESF) a o konkrétních postupech při tvorbě a realizaci projektu v rámci OP VK.
Výstupy z provedených šetření budou využity k zefektivnění komunikačních aktivit a
následnému posilování absorpční kapacity OP VK.
vymezení informací, které žadatelé postrádají, a jež by jim usnadnily realizaci
projektu. Hodnocená temata/analyzované oblasti:
· zmapování častých nesnází, s nimiž se žadatelé setkávají při tvorbě a realizaci
projektu
· zjištění skutečností limitujících snahy žadatelů vytvořit projektovou žádost o
podporu (tj. co potenciální žadatele odrazuje od využívání finančních
prostředků)
· odhalení nejčastějších důvodů, pro které nebyly projekty žadatelů schváleny
· formulace doporučení řídícímu orgánu (ŘO), jakými tématy a oblastmi se
zabývat pro zvýšení absorpční kapacity
· nabídka informačních nástrojů, které žadatelé preferují</v>
      </c>
      <c r="F225" s="8" t="str">
        <f>'[2]TE_OP VK'!F31</f>
        <v>ukončeno</v>
      </c>
      <c r="G225" s="25" t="str">
        <f>'[2]TE_OP VK'!G31</f>
        <v>externí</v>
      </c>
      <c r="H225" s="25" t="str">
        <f>'[2]TE_OP VK'!H31</f>
        <v>on-going</v>
      </c>
      <c r="I225" s="8" t="str">
        <f>'[2]TE_OP VK'!I31</f>
        <v>publicita</v>
      </c>
      <c r="J225" s="30" t="s">
        <v>34</v>
      </c>
      <c r="K225" s="8" t="str">
        <f>'[2]TE_OP VK'!J31</f>
        <v>vzdělávání</v>
      </c>
      <c r="L225" s="8" t="str">
        <f>'[2]TE_OP VK'!K31</f>
        <v xml:space="preserve">Hlavními použitými metodami pro řešení projektu, získání dat a informací byly:
• výzkum od stolu (desk research) – dokumentace OP VK;  
• sběr dat vedených v informačních systémech – IS MSSF MONIT;
• terénní šetření
- řízené individuální rozhovory (IDI); 
- elektronická dotazníková šetření (DOT); 
- konzultace s relevantními aktéry zapojenými do implementace.  
Základními nástroji použitými pro vyhodnocení dat – evaluaci byly:
• analýza dat a dokumentů;
• analýza výsledků rozhovorů a dotazníkového šetření;
• analýza webových portálů ZS a ŘO OP VK. 
Hlavními analytickými technikami, které byly využívány pro vyhodnocování shromážděných dat a informací, byly: 
• kvantitativní analýza;
• kvalitativní analýza;
• dílčí procesní a komparativní analýza.
</v>
      </c>
      <c r="M225" s="31" t="str">
        <f>'[2]TE_OP VK'!L31</f>
        <v>leden</v>
      </c>
      <c r="N225" s="31">
        <f>'[2]TE_OP VK'!M31</f>
        <v>2009</v>
      </c>
      <c r="O225" s="28" t="str">
        <f>'[2]TE_OP VK'!N31</f>
        <v>duben</v>
      </c>
      <c r="P225" s="28">
        <f>'[2]TE_OP VK'!O31</f>
        <v>2009</v>
      </c>
      <c r="Q225" s="30" t="str">
        <f>'[2]TE_OP VK'!P31</f>
        <v>HOPE-E.S., v. o. s., divize Euservis.cz</v>
      </c>
      <c r="R225" s="40">
        <f>'[2]TE_OP VK'!Q31</f>
        <v>840336</v>
      </c>
      <c r="S225" s="40">
        <f>'[2]TE_OP VK'!R31</f>
        <v>548402</v>
      </c>
      <c r="T225" s="9" t="s">
        <v>145</v>
      </c>
      <c r="U225" s="50" t="s">
        <v>422</v>
      </c>
    </row>
    <row r="226" spans="1:22" ht="225" x14ac:dyDescent="0.25">
      <c r="A226" s="25" t="str">
        <f>'[2]TE_OP VK'!A34</f>
        <v>8.</v>
      </c>
      <c r="B226" s="25" t="str">
        <f>'[2]TE_OP VK'!B34</f>
        <v>MŠMT</v>
      </c>
      <c r="C226" s="25" t="str">
        <f>'[2]TE_OP VK'!C34</f>
        <v>OP VK</v>
      </c>
      <c r="D226" s="17" t="str">
        <f>'[2]TE_OP VK'!D34</f>
        <v>Analýza stavu implementace a návrh finančních realokací mezi prioritními osami</v>
      </c>
      <c r="E226" s="32" t="str">
        <f>'[2]TE_OP VK'!E34</f>
        <v xml:space="preserve">Obecným cílem analýzy bylo zhodnocení čerpání finančních prostředků v rámci jednotlivých prioritních os Operačního programu Vzdělávání pro konkurenceschopnost (dále jen OP VK) a formulace doporučení a jejich zdůvodnění pro případný přesun alokovaných finančních prostředků mezi prioritními osami (oblastmi podpory).
Řešení studie směřovalo k dosažení následujících výstupů:
1. Analýzy dosaženého věcného a finančního pokroku v implementaci OP VK.
2. Vyhodnocení čerpání finančních prostředků ve vztahu k věcnému pokroku a poptávce a struktuře žadatelů OP VK v rámci jednotlivých prioritních os s důrazem na prioritní osu 1 – Počáteční vzdělávání a prioritní osu 3 – Další vzdělávání. 
3. Formulace zdůvodnění potřeby realokace finančních prostředků mezi prioritními osami OP VK.
4. Formulace doporučení pro případnou úpravu cílových hodnot relevantních monitorovacích indikátorů v rámci indikátorové soustavy OP VK a prioritních os (resp. oblastí podpory).
</v>
      </c>
      <c r="F226" s="8" t="str">
        <f>'[2]TE_OP VK'!F34</f>
        <v>ukončeno</v>
      </c>
      <c r="G226" s="25" t="str">
        <f>'[2]TE_OP VK'!G34</f>
        <v>externí</v>
      </c>
      <c r="H226" s="25" t="str">
        <f>'[2]TE_OP VK'!H34</f>
        <v>ad-hoc</v>
      </c>
      <c r="I226" s="8" t="str">
        <f>'[2]TE_OP VK'!I34</f>
        <v>řízení a implementace</v>
      </c>
      <c r="J226" s="8" t="s">
        <v>28</v>
      </c>
      <c r="K226" s="33" t="str">
        <f>'[2]TE_OP VK'!J34</f>
        <v>vzdělávání</v>
      </c>
      <c r="L226" s="8" t="str">
        <f>'[2]TE_OP VK'!K34</f>
        <v xml:space="preserve">anaýza a syntéza předchozích šetření a analýz, analýza plnění indikátorů a analýza finančního čerpání </v>
      </c>
      <c r="M226" s="16" t="str">
        <f>'[2]TE_OP VK'!L34</f>
        <v>únor</v>
      </c>
      <c r="N226" s="16">
        <f>'[2]TE_OP VK'!M34</f>
        <v>2011</v>
      </c>
      <c r="O226" s="25" t="str">
        <f>'[2]TE_OP VK'!N34</f>
        <v>červen</v>
      </c>
      <c r="P226" s="25">
        <f>'[2]TE_OP VK'!O34</f>
        <v>2011</v>
      </c>
      <c r="Q226" s="8" t="str">
        <f>'[2]TE_OP VK'!P34</f>
        <v xml:space="preserve"> SPF Group, v.o.s.</v>
      </c>
      <c r="R226" s="39">
        <f>'[2]TE_OP VK'!Q34</f>
        <v>100000</v>
      </c>
      <c r="S226" s="40">
        <f>'[2]TE_OP VK'!R34</f>
        <v>90000</v>
      </c>
      <c r="T226" s="9" t="s">
        <v>148</v>
      </c>
      <c r="U226" s="49" t="s">
        <v>422</v>
      </c>
    </row>
    <row r="227" spans="1:22" ht="105" x14ac:dyDescent="0.25">
      <c r="A227" s="41" t="str">
        <f>'[2]TE_OP VK'!A35</f>
        <v>9.</v>
      </c>
      <c r="B227" s="41" t="str">
        <f>'[2]TE_OP VK'!B35</f>
        <v>MŠMT</v>
      </c>
      <c r="C227" s="41" t="str">
        <f>'[2]TE_OP VK'!C35</f>
        <v>OP VK</v>
      </c>
      <c r="D227" s="42" t="str">
        <f>'[2]TE_OP VK'!D35</f>
        <v xml:space="preserve"> Roční hodnocení pokroku OP VK 2010</v>
      </c>
      <c r="E227" s="26" t="str">
        <f>'[2]TE_OP VK'!E35</f>
        <v xml:space="preserve">Studie Roční hodnocení pokroku OP VK 2010 představuje komplementární nástroj pro průběžný monitoring postupu v implementaci OP, která celkově hodnotí vývoj implementace OP VK k referenčnímu datu 31.12.2010. Hodnocení bylo zaměřeno na zhodnocení vyhlášených výzev, absorpční kapacity, průběhu čerpání finančních prostředků a naplňování pravidla N+2/N+3, naplňování stanovených cílů prioritních os, programu, relevantních cílů NSRR, analýzu problémů a rizik zjištěných při implementaci intervencí OP nebo v rámci uskutečněných evaluací. </v>
      </c>
      <c r="F227" s="8" t="str">
        <f>'[2]TE_OP VK'!F35</f>
        <v>ukončeno</v>
      </c>
      <c r="G227" s="25" t="str">
        <f>'[2]TE_OP VK'!G35</f>
        <v>externí</v>
      </c>
      <c r="H227" s="25" t="str">
        <f>'[2]TE_OP VK'!H35</f>
        <v>ad-hoc</v>
      </c>
      <c r="I227" s="8" t="str">
        <f>'[2]TE_OP VK'!I35</f>
        <v>řízení a implementace</v>
      </c>
      <c r="J227" s="43" t="s">
        <v>28</v>
      </c>
      <c r="K227" s="8" t="str">
        <f>'[2]TE_OP VK'!J35</f>
        <v>vzdělávání</v>
      </c>
      <c r="L227" s="8" t="str">
        <f>'[2]TE_OP VK'!K35</f>
        <v>analýzy dostupných zdrojů dat a metoda sběru primárních dat prostřednictvím řízených (polostrukturovaných) rozhovorů.</v>
      </c>
      <c r="M227" s="44" t="str">
        <f>'[2]TE_OP VK'!L35</f>
        <v>červen</v>
      </c>
      <c r="N227" s="44">
        <f>'[2]TE_OP VK'!M35</f>
        <v>2011</v>
      </c>
      <c r="O227" s="41" t="str">
        <f>'[2]TE_OP VK'!N35</f>
        <v>srpen</v>
      </c>
      <c r="P227" s="41">
        <f>'[2]TE_OP VK'!O35</f>
        <v>2011</v>
      </c>
      <c r="Q227" s="43" t="str">
        <f>'[2]TE_OP VK'!P35</f>
        <v>Navreme Boheme, s.r.o.</v>
      </c>
      <c r="R227" s="40">
        <f>'[2]TE_OP VK'!Q35</f>
        <v>200000</v>
      </c>
      <c r="S227" s="40">
        <f>'[2]TE_OP VK'!R35</f>
        <v>120000</v>
      </c>
      <c r="T227" s="9" t="s">
        <v>149</v>
      </c>
      <c r="U227" s="53" t="s">
        <v>422</v>
      </c>
    </row>
    <row r="228" spans="1:22" ht="90" x14ac:dyDescent="0.25">
      <c r="A228" s="25" t="str">
        <f>'[2]TE_OP VK'!A36</f>
        <v>10.</v>
      </c>
      <c r="B228" s="25" t="str">
        <f>'[2]TE_OP VK'!B36</f>
        <v>MŠMT</v>
      </c>
      <c r="C228" s="25" t="str">
        <f>'[2]TE_OP VK'!C36</f>
        <v>OP VK</v>
      </c>
      <c r="D228" s="17" t="str">
        <f>'[2]TE_OP VK'!D36</f>
        <v>Analýza optimalizace procesů OP VK</v>
      </c>
      <c r="E228" s="32" t="str">
        <f>'[2]TE_OP VK'!E36</f>
        <v xml:space="preserve">Manažerské shrnutí evaluace „Analýza optimalizace procesů OPVK“, která byla zaměřena na zhodnocení podmínek implementace OPVK se zaměřením na snížení jeho administrativní náročnosti. 
Výsledky provedených šetření slouží řídícímu orgánu OPVK k eliminaci případů, kdy nejsou dodržovány termíny stanovení pravidly OPVK, ke zjednodušení realizace projektů a snížení administrativní zátěže příjemců i ke zrychlení certifikace prostředků OPVK.
</v>
      </c>
      <c r="F228" s="8" t="str">
        <f>'[2]TE_OP VK'!F36</f>
        <v>ukončeno</v>
      </c>
      <c r="G228" s="25" t="str">
        <f>'[2]TE_OP VK'!G36</f>
        <v>externí</v>
      </c>
      <c r="H228" s="25" t="str">
        <f>'[2]TE_OP VK'!H36</f>
        <v>on-going</v>
      </c>
      <c r="I228" s="8" t="str">
        <f>'[2]TE_OP VK'!I36</f>
        <v>řízení a implementace</v>
      </c>
      <c r="J228" s="8" t="s">
        <v>22</v>
      </c>
      <c r="K228" s="33" t="str">
        <f>'[2]TE_OP VK'!J36</f>
        <v>vzdělávání</v>
      </c>
      <c r="L228" s="8" t="str">
        <f>'[2]TE_OP VK'!K36</f>
        <v>desk research, rozhovory s poracovníky ŘO, pracovní skupiny se stakeholdery atd…</v>
      </c>
      <c r="M228" s="16" t="str">
        <f>'[2]TE_OP VK'!L36</f>
        <v>září</v>
      </c>
      <c r="N228" s="16">
        <f>'[2]TE_OP VK'!M36</f>
        <v>2011</v>
      </c>
      <c r="O228" s="25" t="str">
        <f>'[2]TE_OP VK'!N36</f>
        <v>prosinec</v>
      </c>
      <c r="P228" s="25">
        <f>'[2]TE_OP VK'!O36</f>
        <v>2011</v>
      </c>
      <c r="Q228" s="8" t="str">
        <f>'[2]TE_OP VK'!P36</f>
        <v>Nexia AP a.s.</v>
      </c>
      <c r="R228" s="39">
        <f>'[2]TE_OP VK'!Q36</f>
        <v>1300000</v>
      </c>
      <c r="S228" s="40">
        <f>'[2]TE_OP VK'!R36</f>
        <v>590000</v>
      </c>
      <c r="T228" s="9" t="s">
        <v>150</v>
      </c>
      <c r="U228" s="49" t="s">
        <v>422</v>
      </c>
    </row>
    <row r="229" spans="1:22" ht="300" x14ac:dyDescent="0.25">
      <c r="A229" s="25" t="str">
        <f>'[2]TE_OP VK'!A37</f>
        <v>11.</v>
      </c>
      <c r="B229" s="25" t="str">
        <f>'[2]TE_OP VK'!B37</f>
        <v>MŠMT</v>
      </c>
      <c r="C229" s="25" t="str">
        <f>'[2]TE_OP VK'!C37</f>
        <v>OP VK</v>
      </c>
      <c r="D229" s="17" t="str">
        <f>'[2]TE_OP VK'!D37</f>
        <v>Evaluace komunikačního plánu OP VK</v>
      </c>
      <c r="E229" s="32" t="str">
        <f>'[2]TE_OP VK'!E37</f>
        <v xml:space="preserve">Celkovým cílem projektu bylo provést evaluaci Komunikačního plánu OP VK.
Cíl projektu zahrnuje tři evaluační úkoly:
Evaluační úkol 1: Průzkumem mezi cílovými skupinami KoP proveďte aktualizaci míry povědomí a kvality mínění o ESF a zejména OP VK.
Evaluační úkol 2: Na základě evaluačních kritérií vyhodnoťte úspěšnost komunikačních a propagačních aktivit OP VK (tj. aktivity řídícího orgánu 
a zprostředkujícího subjektu).
Evaluační úkol 3: Na základě předchozích šetření a analýz provést syntézu zjištění na úrovni OP VK i ESF v ČR a navrhnout doporučení pro adekvátní zvýšení úspěšnosti komunikačních a propagačních aktivit. 
</v>
      </c>
      <c r="F229" s="8" t="str">
        <f>'[2]TE_OP VK'!F37</f>
        <v>ukončeno</v>
      </c>
      <c r="G229" s="25" t="str">
        <f>'[2]TE_OP VK'!G37</f>
        <v>externí</v>
      </c>
      <c r="H229" s="25" t="str">
        <f>'[2]TE_OP VK'!H37</f>
        <v>on-going</v>
      </c>
      <c r="I229" s="8" t="str">
        <f>'[2]TE_OP VK'!I37</f>
        <v>publicita</v>
      </c>
      <c r="J229" s="8" t="s">
        <v>34</v>
      </c>
      <c r="K229" s="33" t="str">
        <f>'[2]TE_OP VK'!J37</f>
        <v>vzdělávání</v>
      </c>
      <c r="L229" s="8" t="str">
        <f>'[2]TE_OP VK'!K37</f>
        <v xml:space="preserve">- analýza desk research (analýza základní dokumentace OP VK)
- kvalitativní media-research (monitoring tištěných článků, webových a audiovizuálních příspěvků v českých médiích)
- terénní šetření (elektronický dotazníkový průzkum a individuální rozhovory s cílovými skupinami KoP OP VK)
- telefonický průzkum mezi veřejností
</v>
      </c>
      <c r="M229" s="16" t="str">
        <f>'[2]TE_OP VK'!L37</f>
        <v>únor</v>
      </c>
      <c r="N229" s="16">
        <f>'[2]TE_OP VK'!M37</f>
        <v>2011</v>
      </c>
      <c r="O229" s="25" t="str">
        <f>'[2]TE_OP VK'!N37</f>
        <v>duben</v>
      </c>
      <c r="P229" s="25">
        <f>'[2]TE_OP VK'!O37</f>
        <v>2011</v>
      </c>
      <c r="Q229" s="8" t="str">
        <f>'[2]TE_OP VK'!P37</f>
        <v>HOPE-E.S., v.o.s., divize EUservis.cz</v>
      </c>
      <c r="R229" s="39">
        <f>'[2]TE_OP VK'!Q37</f>
        <v>1030000</v>
      </c>
      <c r="S229" s="40">
        <f>'[2]TE_OP VK'!R37</f>
        <v>608000</v>
      </c>
      <c r="T229" s="9" t="s">
        <v>151</v>
      </c>
      <c r="U229" s="49" t="s">
        <v>422</v>
      </c>
      <c r="V229" s="19"/>
    </row>
    <row r="230" spans="1:22" ht="30" x14ac:dyDescent="0.25">
      <c r="A230" s="25" t="str">
        <f>'[2]TE_OP VK'!A39</f>
        <v>13.</v>
      </c>
      <c r="B230" s="25" t="str">
        <f>'[2]TE_OP VK'!B39</f>
        <v>MŠMT</v>
      </c>
      <c r="C230" s="25" t="str">
        <f>'[2]TE_OP VK'!C39</f>
        <v>OP VK</v>
      </c>
      <c r="D230" s="17" t="str">
        <f>'[2]TE_OP VK'!D39</f>
        <v>Strategie a rozvoj ICT v českém školství</v>
      </c>
      <c r="E230" s="32" t="str">
        <f>'[2]TE_OP VK'!E39</f>
        <v>cílem je využití systému rychlého sběru dat prostřednictvím elektronické komunikace v rámci stálého panelu škol</v>
      </c>
      <c r="F230" s="8" t="str">
        <f>'[2]TE_OP VK'!F39</f>
        <v>ukončeno</v>
      </c>
      <c r="G230" s="25" t="str">
        <f>'[2]TE_OP VK'!G39</f>
        <v>externí</v>
      </c>
      <c r="H230" s="25" t="str">
        <f>'[2]TE_OP VK'!H39</f>
        <v>ad-hoc</v>
      </c>
      <c r="I230" s="8" t="str">
        <f>'[2]TE_OP VK'!I39</f>
        <v>řízení a implementace</v>
      </c>
      <c r="J230" s="8" t="s">
        <v>22</v>
      </c>
      <c r="K230" s="33" t="str">
        <f>'[2]TE_OP VK'!J39</f>
        <v>–</v>
      </c>
      <c r="L230" s="8" t="str">
        <f>'[2]TE_OP VK'!K39</f>
        <v xml:space="preserve">dotazníkové šetření, </v>
      </c>
      <c r="M230" s="16">
        <f>'[2]TE_OP VK'!L39</f>
        <v>99900</v>
      </c>
      <c r="N230" s="16">
        <f>'[2]TE_OP VK'!M39</f>
        <v>2009</v>
      </c>
      <c r="O230" s="25" t="str">
        <f>'[2]TE_OP VK'!N39</f>
        <v>květen</v>
      </c>
      <c r="P230" s="25">
        <f>'[2]TE_OP VK'!O39</f>
        <v>2009</v>
      </c>
      <c r="Q230" s="8" t="str">
        <f>'[2]TE_OP VK'!P39</f>
        <v>ÚIV</v>
      </c>
      <c r="R230" s="39">
        <f>'[2]TE_OP VK'!Q39</f>
        <v>736600</v>
      </c>
      <c r="S230" s="40">
        <f>'[2]TE_OP VK'!R39</f>
        <v>115101</v>
      </c>
      <c r="T230" s="9" t="s">
        <v>153</v>
      </c>
      <c r="U230" s="49" t="s">
        <v>422</v>
      </c>
    </row>
    <row r="231" spans="1:22" ht="75" x14ac:dyDescent="0.25">
      <c r="A231" s="25" t="str">
        <f>'[2]TE_OP VK'!A40</f>
        <v>14.</v>
      </c>
      <c r="B231" s="25" t="str">
        <f>'[2]TE_OP VK'!B40</f>
        <v>MŠMT</v>
      </c>
      <c r="C231" s="25" t="str">
        <f>'[2]TE_OP VK'!C40</f>
        <v>OP VK</v>
      </c>
      <c r="D231" s="17" t="str">
        <f>'[2]TE_OP VK'!D40</f>
        <v>Analýza využívání prostředků ESF v rámci podřízených organizací resortu MŠMT</v>
      </c>
      <c r="E231" s="32" t="str">
        <f>'[2]TE_OP VK'!E40</f>
        <v>Ověření souladu čerpání finančních prostředků s předpisy Společenství, právními předpisy ČR
a relevantními dokumenty OP VK. Zhodnocení projektového řízení – využívání zdrojů k realizaci projektů (personální kapacity harmonogram a rozpočet projektu). zhodnocení udržitelnosti a finanční náročnosti projektů financovaných z OP VK. Návrh nástrojů pro efektivnější řízení a kontrolu podřízených organizací MŠMT.</v>
      </c>
      <c r="F231" s="8" t="str">
        <f>'[2]TE_OP VK'!F40</f>
        <v>ukončeno</v>
      </c>
      <c r="G231" s="25" t="str">
        <f>'[2]TE_OP VK'!G40</f>
        <v>externí</v>
      </c>
      <c r="H231" s="25" t="str">
        <f>'[2]TE_OP VK'!H40</f>
        <v>on-going</v>
      </c>
      <c r="I231" s="8" t="str">
        <f>'[2]TE_OP VK'!I40</f>
        <v>řízení a implementace</v>
      </c>
      <c r="J231" s="8" t="s">
        <v>27</v>
      </c>
      <c r="K231" s="33" t="str">
        <f>'[2]TE_OP VK'!J40</f>
        <v>–</v>
      </c>
      <c r="L231" s="8" t="str">
        <f>'[2]TE_OP VK'!K40</f>
        <v>analýza dat (MZ, harmonogramy, schémata řízení projektů, přehledy činností)</v>
      </c>
      <c r="M231" s="16" t="str">
        <f>'[2]TE_OP VK'!L40</f>
        <v>červen</v>
      </c>
      <c r="N231" s="16">
        <f>'[2]TE_OP VK'!M40</f>
        <v>2010</v>
      </c>
      <c r="O231" s="25" t="str">
        <f>'[2]TE_OP VK'!N40</f>
        <v>srpen</v>
      </c>
      <c r="P231" s="25">
        <f>'[2]TE_OP VK'!O40</f>
        <v>2010</v>
      </c>
      <c r="Q231" s="8" t="str">
        <f>'[2]TE_OP VK'!P40</f>
        <v>Deloitte</v>
      </c>
      <c r="R231" s="39">
        <f>'[2]TE_OP VK'!Q40</f>
        <v>1850000</v>
      </c>
      <c r="S231" s="40">
        <f>'[2]TE_OP VK'!R40</f>
        <v>1200000</v>
      </c>
      <c r="T231" s="45" t="s">
        <v>154</v>
      </c>
      <c r="U231" s="49" t="s">
        <v>422</v>
      </c>
    </row>
    <row r="232" spans="1:22" ht="150" x14ac:dyDescent="0.25">
      <c r="A232" s="25" t="str">
        <f>'[2]TE_OP VK'!A41</f>
        <v>15.</v>
      </c>
      <c r="B232" s="25" t="str">
        <f>'[2]TE_OP VK'!B41</f>
        <v>MŠMT</v>
      </c>
      <c r="C232" s="25" t="str">
        <f>'[2]TE_OP VK'!C41</f>
        <v>OP VK</v>
      </c>
      <c r="D232" s="17" t="str">
        <f>'[2]TE_OP VK'!D41</f>
        <v>Výzkum k realizaci IPN "Klíče pro život"</v>
      </c>
      <c r="E232" s="32" t="str">
        <f>'[2]TE_OP VK'!E41</f>
        <v>Cílem výzkumného šetření „Zdroje informací a kritéria při výběru volnočasových aktivit“ bylo zjistit, jaké strategie pro informování veřejnosti o svých službách používají organizace zabývající se volnočasovými aktivitami pro děti a mládež, podle jakých strategií se rodiče dětí rozhodují a které formy informování jim vyhovují.</v>
      </c>
      <c r="F232" s="8" t="str">
        <f>'[2]TE_OP VK'!F41</f>
        <v>ukončeno</v>
      </c>
      <c r="G232" s="25" t="str">
        <f>'[2]TE_OP VK'!G41</f>
        <v>externí</v>
      </c>
      <c r="H232" s="25" t="str">
        <f>'[2]TE_OP VK'!H41</f>
        <v>on-going</v>
      </c>
      <c r="I232" s="8" t="str">
        <f>'[2]TE_OP VK'!I41</f>
        <v>jiné</v>
      </c>
      <c r="J232" s="8" t="s">
        <v>34</v>
      </c>
      <c r="K232" s="33" t="str">
        <f>'[2]TE_OP VK'!J41</f>
        <v>–</v>
      </c>
      <c r="L232" s="8" t="str">
        <f>'[2]TE_OP VK'!K41</f>
        <v xml:space="preserve">polostrukturované a nestrukturované 
rozhovory
analýza zápisů ze supervizí s mentory
rešerše odborné zahraniční literatury
strukturované, řízené rozhovory 
</v>
      </c>
      <c r="M232" s="16" t="str">
        <f>'[2]TE_OP VK'!L41</f>
        <v>červen</v>
      </c>
      <c r="N232" s="16">
        <f>'[2]TE_OP VK'!M41</f>
        <v>2008</v>
      </c>
      <c r="O232" s="25" t="str">
        <f>'[2]TE_OP VK'!N41</f>
        <v>prosinec</v>
      </c>
      <c r="P232" s="25">
        <f>'[2]TE_OP VK'!O41</f>
        <v>2008</v>
      </c>
      <c r="Q232" s="8" t="str">
        <f>'[2]TE_OP VK'!P41</f>
        <v>NIDM (Národní institut dětí a mládeže) + Factum Invenio</v>
      </c>
      <c r="R232" s="39">
        <f>'[2]TE_OP VK'!Q41</f>
        <v>900307</v>
      </c>
      <c r="S232" s="40">
        <f>'[2]TE_OP VK'!R41</f>
        <v>756561</v>
      </c>
      <c r="T232" s="9" t="s">
        <v>38</v>
      </c>
      <c r="U232" s="49" t="s">
        <v>422</v>
      </c>
    </row>
    <row r="233" spans="1:22" ht="150" x14ac:dyDescent="0.25">
      <c r="A233" s="41" t="str">
        <f>'[2]TE_OP VK'!A42</f>
        <v>16.</v>
      </c>
      <c r="B233" s="41" t="str">
        <f>'[2]TE_OP VK'!B42</f>
        <v>MŠMT</v>
      </c>
      <c r="C233" s="41" t="str">
        <f>'[2]TE_OP VK'!C42</f>
        <v>OP VK</v>
      </c>
      <c r="D233" s="42" t="str">
        <f>'[2]TE_OP VK'!D42</f>
        <v>Výzkum mezi zaměstnavateli k podpoře systému práce s talentovanými dětmi a mládeží</v>
      </c>
      <c r="E233" s="26" t="str">
        <f>'[2]TE_OP VK'!E42</f>
        <v xml:space="preserve">Hlavními cíli výzkumného projektu bylo zjistit typický profil nadaných dětí z hlediska zaměstnavatelů v přírodovědných a technických oborech a možnosti jejich uplatnění. Dále poskytnout ucelený přehled možností podpory ve vztahu s platným legislativním rámcem; popsat překážky při získávání nadaných; zjistit funkčnost a využití systému identifikace nadaných ze strany zaměstnavatelů. </v>
      </c>
      <c r="F233" s="8" t="str">
        <f>'[2]TE_OP VK'!F42</f>
        <v>ukončeno</v>
      </c>
      <c r="G233" s="25" t="str">
        <f>'[2]TE_OP VK'!G42</f>
        <v>externí</v>
      </c>
      <c r="H233" s="25" t="str">
        <f>'[2]TE_OP VK'!H42</f>
        <v>on-going</v>
      </c>
      <c r="I233" s="8" t="str">
        <f>'[2]TE_OP VK'!I42</f>
        <v>jiné</v>
      </c>
      <c r="J233" s="43" t="s">
        <v>27</v>
      </c>
      <c r="K233" s="8" t="str">
        <f>'[2]TE_OP VK'!J42</f>
        <v>–</v>
      </c>
      <c r="L233" s="8" t="str">
        <f>'[2]TE_OP VK'!K42</f>
        <v xml:space="preserve">kvalitativní i kvantitativní t+E42:K42echniky sběru dat
Osobní dotazování pomocí hloubkových strukturovaných rozhovorů 
telefonické rozhovory
</v>
      </c>
      <c r="M233" s="44" t="str">
        <f>'[2]TE_OP VK'!L42</f>
        <v>červen</v>
      </c>
      <c r="N233" s="44">
        <f>'[2]TE_OP VK'!M42</f>
        <v>2008</v>
      </c>
      <c r="O233" s="41" t="str">
        <f>'[2]TE_OP VK'!N42</f>
        <v>prosinec</v>
      </c>
      <c r="P233" s="41">
        <f>'[2]TE_OP VK'!O42</f>
        <v>2008</v>
      </c>
      <c r="Q233" s="43" t="str">
        <f>'[2]TE_OP VK'!P42</f>
        <v>NIDM (Národní institut dětí a mládeže) + Factum Invenio</v>
      </c>
      <c r="R233" s="40">
        <f>'[2]TE_OP VK'!Q42</f>
        <v>750000</v>
      </c>
      <c r="S233" s="40">
        <f>'[2]TE_OP VK'!R42</f>
        <v>630252</v>
      </c>
      <c r="T233" s="9" t="s">
        <v>423</v>
      </c>
      <c r="U233" s="53" t="s">
        <v>422</v>
      </c>
    </row>
    <row r="234" spans="1:22" ht="225" x14ac:dyDescent="0.25">
      <c r="A234" s="25" t="str">
        <f>'[2]TE_OP VK'!A43</f>
        <v>17.</v>
      </c>
      <c r="B234" s="25" t="str">
        <f>'[2]TE_OP VK'!B43</f>
        <v>MŠMT</v>
      </c>
      <c r="C234" s="25" t="str">
        <f>'[2]TE_OP VK'!C43</f>
        <v>OP VK</v>
      </c>
      <c r="D234" s="17" t="str">
        <f>'[2]TE_OP VK'!D43</f>
        <v>Analýza připravenosti prostředí v ČR a možností rozvoje komunitních škol</v>
      </c>
      <c r="E234" s="32" t="str">
        <f>'[2]TE_OP VK'!E43</f>
        <v>Hlavním cílem analýzy bylo zmapování problematiky komunitních škol v ČR z hlediska interpretace tohoto pojmu a jeho aplikace do činnosti a vzdělávacích programů základních a středních škol. K dílčím cílům patří vytvoření popisu a obecného nástinu kvalifikačních předpokladů nezbytných pro výkon pracovní pozice komunitního koordinátora a návrh potřebných legislativních kroků k ustavení profese komunitního koordinátora v Národní soustavě kvalifikací (NSK).</v>
      </c>
      <c r="F234" s="8" t="str">
        <f>'[2]TE_OP VK'!F43</f>
        <v>ukončeno</v>
      </c>
      <c r="G234" s="25" t="str">
        <f>'[2]TE_OP VK'!G43</f>
        <v>externí</v>
      </c>
      <c r="H234" s="25" t="str">
        <f>'[2]TE_OP VK'!H43</f>
        <v>on-going</v>
      </c>
      <c r="I234" s="8" t="str">
        <f>'[2]TE_OP VK'!I43</f>
        <v>jiné</v>
      </c>
      <c r="J234" s="8" t="s">
        <v>27</v>
      </c>
      <c r="K234" s="33" t="str">
        <f>'[2]TE_OP VK'!J43</f>
        <v>–</v>
      </c>
      <c r="L234" s="8" t="str">
        <f>'[2]TE_OP VK'!K43</f>
        <v xml:space="preserve">strukturované rozhovory
analýza dokumentace vedené školami
, rešerše a analýza platné školské legislativy v oblasti personálního, organizačního a finančního zajištění pozice komunitního koordinátora a tvorba případových studií škol
</v>
      </c>
      <c r="M234" s="16" t="str">
        <f>'[2]TE_OP VK'!L43</f>
        <v>červen</v>
      </c>
      <c r="N234" s="16">
        <f>'[2]TE_OP VK'!M43</f>
        <v>2008</v>
      </c>
      <c r="O234" s="25" t="str">
        <f>'[2]TE_OP VK'!N43</f>
        <v>říjen</v>
      </c>
      <c r="P234" s="25">
        <f>'[2]TE_OP VK'!O43</f>
        <v>2008</v>
      </c>
      <c r="Q234" s="8" t="str">
        <f>'[2]TE_OP VK'!P43</f>
        <v xml:space="preserve">Středisko služeb školám a Zařízení pro další vzdělávání pedagogických pracovníků Brno </v>
      </c>
      <c r="R234" s="39">
        <f>'[2]TE_OP VK'!Q43</f>
        <v>450000</v>
      </c>
      <c r="S234" s="40">
        <f>'[2]TE_OP VK'!R43</f>
        <v>378151</v>
      </c>
      <c r="T234" s="9" t="s">
        <v>155</v>
      </c>
      <c r="U234" s="49" t="s">
        <v>422</v>
      </c>
    </row>
    <row r="235" spans="1:22" ht="75" x14ac:dyDescent="0.25">
      <c r="A235" s="35" t="str">
        <f>'[2]TE_OP VK'!A44</f>
        <v>18.</v>
      </c>
      <c r="B235" s="35" t="str">
        <f>'[2]TE_OP VK'!B44</f>
        <v>MŠMT</v>
      </c>
      <c r="C235" s="35" t="str">
        <f>'[2]TE_OP VK'!C44</f>
        <v>OP VK</v>
      </c>
      <c r="D235" s="36" t="str">
        <f>'[2]TE_OP VK'!D44</f>
        <v xml:space="preserve">Podkladová studie pro zpracování individuálního projektu národního
„Národní soustava kvalifikací pro terciární vzdělávání“
</v>
      </c>
      <c r="E235" s="26" t="str">
        <f>'[2]TE_OP VK'!E44</f>
        <v>Podklad pro zavedení národní soustavy klasifikací v návaznosti na potřeby národního systému vzdělávání a politické priority ČR</v>
      </c>
      <c r="F235" s="8" t="str">
        <f>'[2]TE_OP VK'!F44</f>
        <v>ukončeno</v>
      </c>
      <c r="G235" s="25" t="str">
        <f>'[2]TE_OP VK'!G44</f>
        <v>externí</v>
      </c>
      <c r="H235" s="25" t="str">
        <f>'[2]TE_OP VK'!H44</f>
        <v>on-going</v>
      </c>
      <c r="I235" s="8" t="str">
        <f>'[2]TE_OP VK'!I44</f>
        <v>jiné</v>
      </c>
      <c r="J235" s="37" t="s">
        <v>27</v>
      </c>
      <c r="K235" s="8" t="str">
        <f>'[2]TE_OP VK'!J44</f>
        <v>–</v>
      </c>
      <c r="L235" s="8" t="str">
        <f>'[2]TE_OP VK'!K44</f>
        <v>analýza dostupných dat, desk research</v>
      </c>
      <c r="M235" s="38" t="str">
        <f>'[2]TE_OP VK'!L44</f>
        <v>červenec</v>
      </c>
      <c r="N235" s="38">
        <f>'[2]TE_OP VK'!M44</f>
        <v>2008</v>
      </c>
      <c r="O235" s="35" t="str">
        <f>'[2]TE_OP VK'!N44</f>
        <v>říjen</v>
      </c>
      <c r="P235" s="35">
        <f>'[2]TE_OP VK'!O44</f>
        <v>2008</v>
      </c>
      <c r="Q235" s="37" t="str">
        <f>'[2]TE_OP VK'!P44</f>
        <v>Centrum pro studium vysokého školství, v.v.i.</v>
      </c>
      <c r="R235" s="40">
        <f>'[2]TE_OP VK'!Q44</f>
        <v>200000</v>
      </c>
      <c r="S235" s="40">
        <f>'[2]TE_OP VK'!R44</f>
        <v>168067</v>
      </c>
      <c r="T235" s="9" t="s">
        <v>156</v>
      </c>
      <c r="U235" s="51" t="s">
        <v>422</v>
      </c>
    </row>
    <row r="236" spans="1:22" ht="60" x14ac:dyDescent="0.25">
      <c r="A236" s="25" t="str">
        <f>'[2]TE_OP VK'!A45</f>
        <v>19.</v>
      </c>
      <c r="B236" s="25" t="str">
        <f>'[2]TE_OP VK'!B45</f>
        <v>MŠMT</v>
      </c>
      <c r="C236" s="25" t="str">
        <f>'[2]TE_OP VK'!C45</f>
        <v>OP VK</v>
      </c>
      <c r="D236" s="17" t="str">
        <f>'[2]TE_OP VK'!D45</f>
        <v>Komplexní systém hodnocení kvality terciárního vzdělávání a výzkumu a vývoje</v>
      </c>
      <c r="E236" s="26" t="str">
        <f>'[2]TE_OP VK'!E45</f>
        <v xml:space="preserve">Podkladová studie k realizaci IPN, jehož cílem je vypracování metodiky hodnocení kvality TV respektující strukturu tuzemských institucí terciárního vzdělávání a prostředí, ve kterém působí. Systém hodnocení bude navazovat na evropský systém se standardy ENQA s tím, že zahraniční zkušenosti nejsou v tuzemském prostředí mechanicky aplikovatelné. </v>
      </c>
      <c r="F236" s="8" t="str">
        <f>'[2]TE_OP VK'!F45</f>
        <v>ukončeno</v>
      </c>
      <c r="G236" s="25" t="str">
        <f>'[2]TE_OP VK'!G45</f>
        <v>interní</v>
      </c>
      <c r="H236" s="25" t="str">
        <f>'[2]TE_OP VK'!H45</f>
        <v>ad-hoc</v>
      </c>
      <c r="I236" s="8" t="str">
        <f>'[2]TE_OP VK'!I45</f>
        <v>jiné</v>
      </c>
      <c r="J236" s="8" t="s">
        <v>27</v>
      </c>
      <c r="K236" s="8" t="str">
        <f>'[2]TE_OP VK'!J45</f>
        <v>–</v>
      </c>
      <c r="L236" s="8" t="str">
        <f>'[2]TE_OP VK'!K45</f>
        <v>analýza dostupných dat, desk research</v>
      </c>
      <c r="M236" s="16" t="str">
        <f>'[2]TE_OP VK'!L45</f>
        <v>červen</v>
      </c>
      <c r="N236" s="16">
        <f>'[2]TE_OP VK'!M45</f>
        <v>2008</v>
      </c>
      <c r="O236" s="25" t="str">
        <f>'[2]TE_OP VK'!N45</f>
        <v>listopad</v>
      </c>
      <c r="P236" s="25">
        <f>'[2]TE_OP VK'!O45</f>
        <v>2008</v>
      </c>
      <c r="Q236" s="8" t="str">
        <f>'[2]TE_OP VK'!P45</f>
        <v>Interní expert-Posingerová</v>
      </c>
      <c r="R236" s="40">
        <f>'[2]TE_OP VK'!Q45</f>
        <v>816000</v>
      </c>
      <c r="S236" s="40">
        <f>'[2]TE_OP VK'!R45</f>
        <v>685714</v>
      </c>
      <c r="T236" s="9" t="s">
        <v>157</v>
      </c>
      <c r="U236" s="49" t="s">
        <v>422</v>
      </c>
    </row>
    <row r="237" spans="1:22" ht="45" x14ac:dyDescent="0.25">
      <c r="A237" s="25" t="str">
        <f>'[2]TE_OP VK'!A46</f>
        <v>20.</v>
      </c>
      <c r="B237" s="25" t="str">
        <f>'[2]TE_OP VK'!B46</f>
        <v>MŠMT</v>
      </c>
      <c r="C237" s="25" t="str">
        <f>'[2]TE_OP VK'!C46</f>
        <v>OP VK</v>
      </c>
      <c r="D237" s="17" t="str">
        <f>'[2]TE_OP VK'!D46</f>
        <v>Podpora podnikání a podnikatelského přístupu a inovačních řešení v institucích terciárního vzdělávání a v institucích výzkumu a vývoje</v>
      </c>
      <c r="E237" s="26" t="str">
        <f>'[2]TE_OP VK'!E46</f>
        <v>Podkladové šetření k IPN, jehož cílem je implementace systému podpory podnikání a 
podnikatelského přístupu a inovačních řešení v institucích terciárního vzdělávání 
a ve výzkumu a vývoji</v>
      </c>
      <c r="F237" s="8" t="str">
        <f>'[2]TE_OP VK'!F46</f>
        <v>ukončeno</v>
      </c>
      <c r="G237" s="25" t="str">
        <f>'[2]TE_OP VK'!G46</f>
        <v>interní</v>
      </c>
      <c r="H237" s="25" t="str">
        <f>'[2]TE_OP VK'!H46</f>
        <v>ad-hoc</v>
      </c>
      <c r="I237" s="8" t="str">
        <f>'[2]TE_OP VK'!I46</f>
        <v>jiné</v>
      </c>
      <c r="J237" s="8" t="s">
        <v>27</v>
      </c>
      <c r="K237" s="8" t="str">
        <f>'[2]TE_OP VK'!J46</f>
        <v>–</v>
      </c>
      <c r="L237" s="8" t="str">
        <f>'[2]TE_OP VK'!K46</f>
        <v>analýza dostupných dat, desk research</v>
      </c>
      <c r="M237" s="16" t="str">
        <f>'[2]TE_OP VK'!L46</f>
        <v>červen</v>
      </c>
      <c r="N237" s="16">
        <f>'[2]TE_OP VK'!M46</f>
        <v>2008</v>
      </c>
      <c r="O237" s="25" t="str">
        <f>'[2]TE_OP VK'!N46</f>
        <v>září</v>
      </c>
      <c r="P237" s="25">
        <f>'[2]TE_OP VK'!O46</f>
        <v>2008</v>
      </c>
      <c r="Q237" s="8" t="str">
        <f>'[2]TE_OP VK'!P46</f>
        <v>Interní expert-Posingerová</v>
      </c>
      <c r="R237" s="40">
        <f>'[2]TE_OP VK'!Q46</f>
        <v>408000</v>
      </c>
      <c r="S237" s="40">
        <f>'[2]TE_OP VK'!R46</f>
        <v>342857</v>
      </c>
      <c r="T237" s="9" t="s">
        <v>123</v>
      </c>
      <c r="U237" s="49" t="s">
        <v>422</v>
      </c>
    </row>
    <row r="238" spans="1:22" ht="30" x14ac:dyDescent="0.25">
      <c r="A238" s="25" t="str">
        <f>'[2]TE_OP VK'!A47</f>
        <v>21.</v>
      </c>
      <c r="B238" s="25" t="str">
        <f>'[2]TE_OP VK'!B47</f>
        <v>MŠMT</v>
      </c>
      <c r="C238" s="25" t="str">
        <f>'[2]TE_OP VK'!C47</f>
        <v>OP VK</v>
      </c>
      <c r="D238" s="17" t="str">
        <f>'[2]TE_OP VK'!D47</f>
        <v>Současný stav řízení a financování terciárního vzdělávání</v>
      </c>
      <c r="E238" s="26" t="str">
        <f>'[2]TE_OP VK'!E47</f>
        <v>Podkladové analýzy ke zjištění současného stavu řízení a financování terciárního vzdělávání, podklad pro realizaci reformy vysokého školství  (v návaznosti na dokument Bílá kniha)</v>
      </c>
      <c r="F238" s="8" t="str">
        <f>'[2]TE_OP VK'!F47</f>
        <v>ukončeno</v>
      </c>
      <c r="G238" s="25" t="str">
        <f>'[2]TE_OP VK'!G47</f>
        <v>interní</v>
      </c>
      <c r="H238" s="25" t="str">
        <f>'[2]TE_OP VK'!H47</f>
        <v>ad-hoc</v>
      </c>
      <c r="I238" s="8" t="str">
        <f>'[2]TE_OP VK'!I47</f>
        <v>jiné</v>
      </c>
      <c r="J238" s="8" t="s">
        <v>27</v>
      </c>
      <c r="K238" s="8" t="str">
        <f>'[2]TE_OP VK'!J47</f>
        <v>–</v>
      </c>
      <c r="L238" s="8" t="str">
        <f>'[2]TE_OP VK'!K47</f>
        <v>analýza dostupných dat, desk research</v>
      </c>
      <c r="M238" s="16" t="str">
        <f>'[2]TE_OP VK'!L47</f>
        <v>květen</v>
      </c>
      <c r="N238" s="16">
        <f>'[2]TE_OP VK'!M47</f>
        <v>2008</v>
      </c>
      <c r="O238" s="25" t="str">
        <f>'[2]TE_OP VK'!N47</f>
        <v>červen</v>
      </c>
      <c r="P238" s="25">
        <f>'[2]TE_OP VK'!O47</f>
        <v>2008</v>
      </c>
      <c r="Q238" s="8" t="str">
        <f>'[2]TE_OP VK'!P47</f>
        <v>Interní expert-Posingerová</v>
      </c>
      <c r="R238" s="40">
        <f>'[2]TE_OP VK'!Q47</f>
        <v>252000</v>
      </c>
      <c r="S238" s="40">
        <f>'[2]TE_OP VK'!R47</f>
        <v>211765</v>
      </c>
      <c r="T238" s="9" t="s">
        <v>123</v>
      </c>
      <c r="U238" s="49" t="s">
        <v>422</v>
      </c>
    </row>
    <row r="239" spans="1:22" ht="75" x14ac:dyDescent="0.25">
      <c r="A239" s="25" t="str">
        <f>'[2]TE_OP VK'!A48</f>
        <v>22.</v>
      </c>
      <c r="B239" s="25" t="str">
        <f>'[2]TE_OP VK'!B48</f>
        <v>MŠMT</v>
      </c>
      <c r="C239" s="25" t="str">
        <f>'[2]TE_OP VK'!C48</f>
        <v>OP VK</v>
      </c>
      <c r="D239" s="17" t="str">
        <f>'[2]TE_OP VK'!D48</f>
        <v xml:space="preserve">Podpora technických a přírodovědných oborů </v>
      </c>
      <c r="E239" s="26" t="str">
        <f>'[2]TE_OP VK'!E48</f>
        <v>Podkladové analýzy k zajištění realizace IPN, jehož cílem je navrhnout a realizovat soubor aktivit systematicky podporujících zájem studentů základních a středních škol o studium technických přírodovědných oborů a o vědeckou činnost na celonárodní a regionální úrovni. Projekt reaguje na snižující se poptávku po studiu technických a přírodovědných oborů a snaží se tento zájem žáků podpořit již na primárním a sekundárním stupni školské soustavy</v>
      </c>
      <c r="F239" s="8" t="str">
        <f>'[2]TE_OP VK'!F48</f>
        <v>ukončeno</v>
      </c>
      <c r="G239" s="25" t="str">
        <f>'[2]TE_OP VK'!G48</f>
        <v>interní</v>
      </c>
      <c r="H239" s="25" t="str">
        <f>'[2]TE_OP VK'!H48</f>
        <v>ad-hoc</v>
      </c>
      <c r="I239" s="8" t="str">
        <f>'[2]TE_OP VK'!I48</f>
        <v>jiné</v>
      </c>
      <c r="J239" s="8" t="s">
        <v>27</v>
      </c>
      <c r="K239" s="8" t="str">
        <f>'[2]TE_OP VK'!J48</f>
        <v>–</v>
      </c>
      <c r="L239" s="8" t="str">
        <f>'[2]TE_OP VK'!K48</f>
        <v>analýza dostupných dat, desk research</v>
      </c>
      <c r="M239" s="16" t="str">
        <f>'[2]TE_OP VK'!L48</f>
        <v>červen</v>
      </c>
      <c r="N239" s="16">
        <f>'[2]TE_OP VK'!M48</f>
        <v>2008</v>
      </c>
      <c r="O239" s="25" t="str">
        <f>'[2]TE_OP VK'!N48</f>
        <v>srpen</v>
      </c>
      <c r="P239" s="25">
        <f>'[2]TE_OP VK'!O48</f>
        <v>2008</v>
      </c>
      <c r="Q239" s="8" t="str">
        <f>'[2]TE_OP VK'!P48</f>
        <v>Interní expert-Posingerová + její tým</v>
      </c>
      <c r="R239" s="40">
        <f>'[2]TE_OP VK'!Q48</f>
        <v>415000</v>
      </c>
      <c r="S239" s="40">
        <f>'[2]TE_OP VK'!R48</f>
        <v>348739</v>
      </c>
      <c r="T239" s="9" t="s">
        <v>158</v>
      </c>
      <c r="U239" s="49" t="s">
        <v>422</v>
      </c>
    </row>
    <row r="240" spans="1:22" ht="60" x14ac:dyDescent="0.25">
      <c r="A240" s="25" t="str">
        <f>'[2]TE_OP VK'!A49</f>
        <v>23.</v>
      </c>
      <c r="B240" s="25" t="str">
        <f>'[2]TE_OP VK'!B49</f>
        <v>MŠMT</v>
      </c>
      <c r="C240" s="25" t="str">
        <f>'[2]TE_OP VK'!C49</f>
        <v>OP VK</v>
      </c>
      <c r="D240" s="17" t="str">
        <f>'[2]TE_OP VK'!D49</f>
        <v>Projektové řízení v institucích terciárního vzdělávání a výzkumu a vývoje</v>
      </c>
      <c r="E240" s="26" t="str">
        <f>'[2]TE_OP VK'!E49</f>
        <v>Analýza počítačové podpory projektového řízení</v>
      </c>
      <c r="F240" s="8" t="str">
        <f>'[2]TE_OP VK'!F49</f>
        <v>ukončeno</v>
      </c>
      <c r="G240" s="25" t="str">
        <f>'[2]TE_OP VK'!G49</f>
        <v>interní</v>
      </c>
      <c r="H240" s="25" t="str">
        <f>'[2]TE_OP VK'!H49</f>
        <v>ad-hoc</v>
      </c>
      <c r="I240" s="8" t="str">
        <f>'[2]TE_OP VK'!I49</f>
        <v>jiné</v>
      </c>
      <c r="J240" s="8" t="s">
        <v>22</v>
      </c>
      <c r="K240" s="8" t="str">
        <f>'[2]TE_OP VK'!J49</f>
        <v>–</v>
      </c>
      <c r="L240" s="8" t="str">
        <f>'[2]TE_OP VK'!K49</f>
        <v>analýza dostupných dat, desk research</v>
      </c>
      <c r="M240" s="16" t="str">
        <f>'[2]TE_OP VK'!L49</f>
        <v>červen</v>
      </c>
      <c r="N240" s="16">
        <f>'[2]TE_OP VK'!M49</f>
        <v>2008</v>
      </c>
      <c r="O240" s="25" t="str">
        <f>'[2]TE_OP VK'!N49</f>
        <v>říjen</v>
      </c>
      <c r="P240" s="25">
        <f>'[2]TE_OP VK'!O49</f>
        <v>2008</v>
      </c>
      <c r="Q240" s="8" t="str">
        <f>'[2]TE_OP VK'!P49</f>
        <v>Interní expert-Posingerová + její tým</v>
      </c>
      <c r="R240" s="40">
        <f>'[2]TE_OP VK'!Q49</f>
        <v>408000</v>
      </c>
      <c r="S240" s="40">
        <f>'[2]TE_OP VK'!R49</f>
        <v>342857</v>
      </c>
      <c r="T240" s="9" t="s">
        <v>159</v>
      </c>
      <c r="U240" s="49" t="s">
        <v>422</v>
      </c>
    </row>
    <row r="241" spans="1:21" ht="60" x14ac:dyDescent="0.25">
      <c r="A241" s="25" t="str">
        <f>'[2]TE_OP VK'!A50</f>
        <v>24.</v>
      </c>
      <c r="B241" s="25" t="str">
        <f>'[2]TE_OP VK'!B50</f>
        <v>MŠMT</v>
      </c>
      <c r="C241" s="25" t="str">
        <f>'[2]TE_OP VK'!C50</f>
        <v>OP VK</v>
      </c>
      <c r="D241" s="17" t="str">
        <f>'[2]TE_OP VK'!D50</f>
        <v xml:space="preserve">STUDIE PROVEDITELNOSTI
INFORMAČNÍHO SYSTÉMU
KVALIFIKACÍ A AUTORIZACÍ
</v>
      </c>
      <c r="E241" s="26" t="str">
        <f>'[2]TE_OP VK'!E50</f>
        <v>Předmětem studie proveditelnosti byla analýza proveditelnosti zavádění informačního systému, který bude sloužit jako podpora procesů souvisejících s implementací zákona č. 179/2006 Sb., o ověřování a uznávání výsledků dalšího vzdělávání a o změně některých zákonů. Pracovní název tohoto systému je ISKA (Informační Systém Kvalifikací a Autorizací).</v>
      </c>
      <c r="F241" s="8" t="str">
        <f>'[2]TE_OP VK'!F50</f>
        <v>ukončeno</v>
      </c>
      <c r="G241" s="25" t="str">
        <f>'[2]TE_OP VK'!G50</f>
        <v>externí</v>
      </c>
      <c r="H241" s="25" t="str">
        <f>'[2]TE_OP VK'!H50</f>
        <v>on-going</v>
      </c>
      <c r="I241" s="8" t="str">
        <f>'[2]TE_OP VK'!I50</f>
        <v>jiné</v>
      </c>
      <c r="J241" s="8" t="s">
        <v>27</v>
      </c>
      <c r="K241" s="8" t="str">
        <f>'[2]TE_OP VK'!J50</f>
        <v>–</v>
      </c>
      <c r="L241" s="8" t="str">
        <f>'[2]TE_OP VK'!K50</f>
        <v xml:space="preserve">strukturované rozhovory, desk reserch, analýza legislativy </v>
      </c>
      <c r="M241" s="16" t="str">
        <f>'[2]TE_OP VK'!L50</f>
        <v>červen</v>
      </c>
      <c r="N241" s="16">
        <f>'[2]TE_OP VK'!M50</f>
        <v>2008</v>
      </c>
      <c r="O241" s="25" t="str">
        <f>'[2]TE_OP VK'!N50</f>
        <v>srpen</v>
      </c>
      <c r="P241" s="25">
        <f>'[2]TE_OP VK'!O50</f>
        <v>2008</v>
      </c>
      <c r="Q241" s="8" t="str">
        <f>'[2]TE_OP VK'!P50</f>
        <v>Equica</v>
      </c>
      <c r="R241" s="40">
        <f>'[2]TE_OP VK'!Q50</f>
        <v>1900000</v>
      </c>
      <c r="S241" s="40">
        <f>'[2]TE_OP VK'!R50</f>
        <v>1596639</v>
      </c>
      <c r="T241" s="9" t="s">
        <v>160</v>
      </c>
      <c r="U241" s="49" t="s">
        <v>422</v>
      </c>
    </row>
    <row r="242" spans="1:21" ht="90" x14ac:dyDescent="0.25">
      <c r="A242" s="25" t="str">
        <f>'[2]TE_OP VK'!A51</f>
        <v>25.</v>
      </c>
      <c r="B242" s="25" t="str">
        <f>'[2]TE_OP VK'!B51</f>
        <v>MŠMT</v>
      </c>
      <c r="C242" s="25" t="str">
        <f>'[2]TE_OP VK'!C51</f>
        <v>OP VK</v>
      </c>
      <c r="D242" s="17" t="str">
        <f>'[2]TE_OP VK'!D51</f>
        <v>Simulační model pro varianty implementace změn financování vzdělávací činnosti v oblasti terciárního vzdělávání</v>
      </c>
      <c r="E242" s="26" t="str">
        <f>'[2]TE_OP VK'!E51</f>
        <v xml:space="preserve">Cílem projektu bylo provedení analýzy, která nastiňuje vybrané scénáře nastavení financování vysokého školství i vnějších podmínek a následné dopady na systém financování z pohledu jeho uživatelů i systému veřejných financí.Dalším cílem projektu bylo vytvoření uživatelského rozhraní, jehož pomocí lze kvantifikovat možné budoucí scénáře vývoje financování vzdělávácí činnosti v závislosti na zvolených parametrech, a dále vytvoření technické dokumentace, která podrobně popisuje použité zdroje dat, proměnné, parametry a vzájemné vazby uvnitř modelu. </v>
      </c>
      <c r="F242" s="8" t="str">
        <f>'[2]TE_OP VK'!F51</f>
        <v>ukončeno</v>
      </c>
      <c r="G242" s="25" t="str">
        <f>'[2]TE_OP VK'!G51</f>
        <v>externí</v>
      </c>
      <c r="H242" s="25" t="str">
        <f>'[2]TE_OP VK'!H51</f>
        <v>on-going</v>
      </c>
      <c r="I242" s="8" t="str">
        <f>'[2]TE_OP VK'!I51</f>
        <v>jiné</v>
      </c>
      <c r="J242" s="8" t="s">
        <v>27</v>
      </c>
      <c r="K242" s="8" t="str">
        <f>'[2]TE_OP VK'!J51</f>
        <v>–</v>
      </c>
      <c r="L242" s="8" t="str">
        <f>'[2]TE_OP VK'!K51</f>
        <v>analýza statistických a jiných dostupných dat</v>
      </c>
      <c r="M242" s="16" t="str">
        <f>'[2]TE_OP VK'!L51</f>
        <v>září</v>
      </c>
      <c r="N242" s="16">
        <f>'[2]TE_OP VK'!M51</f>
        <v>2008</v>
      </c>
      <c r="O242" s="25" t="str">
        <f>'[2]TE_OP VK'!N51</f>
        <v>březen</v>
      </c>
      <c r="P242" s="25">
        <f>'[2]TE_OP VK'!O51</f>
        <v>2010</v>
      </c>
      <c r="Q242" s="8" t="str">
        <f>'[2]TE_OP VK'!P51</f>
        <v>Národohospodářský ústav AV ČR, v.v.i.</v>
      </c>
      <c r="R242" s="40">
        <f>'[2]TE_OP VK'!Q51</f>
        <v>600000</v>
      </c>
      <c r="S242" s="40">
        <f>'[2]TE_OP VK'!R51</f>
        <v>504202</v>
      </c>
      <c r="T242" s="9" t="s">
        <v>161</v>
      </c>
      <c r="U242" s="49" t="s">
        <v>422</v>
      </c>
    </row>
    <row r="243" spans="1:21" ht="60" x14ac:dyDescent="0.25">
      <c r="A243" s="25" t="str">
        <f>'[2]TE_OP VK'!A52</f>
        <v>26.</v>
      </c>
      <c r="B243" s="25" t="str">
        <f>'[2]TE_OP VK'!B52</f>
        <v>MŠMT</v>
      </c>
      <c r="C243" s="25" t="str">
        <f>'[2]TE_OP VK'!C52</f>
        <v>OP VK</v>
      </c>
      <c r="D243" s="17" t="str">
        <f>'[2]TE_OP VK'!D52</f>
        <v>Možnosti implementace nového informačního
systému o terciárním vzdělávání</v>
      </c>
      <c r="E243" s="26" t="str">
        <f>'[2]TE_OP VK'!E52</f>
        <v>Cílem bylo vytvořit přehled informací vedených v SIMS, seznam a
popis možných indikátorů ze stávající SIMS, zhodnotit možnosti rozšíření SIMS, navrhnout
propojení SIMS, provést komparativní analýzu se zahraničím, narhnout relevantní indikátory včetně jejich využití pro potřeby veřejnosti</v>
      </c>
      <c r="F243" s="8" t="str">
        <f>'[2]TE_OP VK'!F52</f>
        <v>ukončeno</v>
      </c>
      <c r="G243" s="25" t="str">
        <f>'[2]TE_OP VK'!G52</f>
        <v>externí</v>
      </c>
      <c r="H243" s="25" t="str">
        <f>'[2]TE_OP VK'!H52</f>
        <v>on-going</v>
      </c>
      <c r="I243" s="8" t="str">
        <f>'[2]TE_OP VK'!I52</f>
        <v>jiné</v>
      </c>
      <c r="J243" s="8" t="s">
        <v>27</v>
      </c>
      <c r="K243" s="8" t="str">
        <f>'[2]TE_OP VK'!J52</f>
        <v>–</v>
      </c>
      <c r="L243" s="8" t="str">
        <f>'[2]TE_OP VK'!K52</f>
        <v>analýza statistických a jiných dostupných dat</v>
      </c>
      <c r="M243" s="16" t="str">
        <f>'[2]TE_OP VK'!L52</f>
        <v>červen</v>
      </c>
      <c r="N243" s="16">
        <f>'[2]TE_OP VK'!M52</f>
        <v>2008</v>
      </c>
      <c r="O243" s="25" t="str">
        <f>'[2]TE_OP VK'!N52</f>
        <v>březen</v>
      </c>
      <c r="P243" s="25">
        <f>'[2]TE_OP VK'!O52</f>
        <v>2010</v>
      </c>
      <c r="Q243" s="8" t="str">
        <f>'[2]TE_OP VK'!P52</f>
        <v>NHÚ AV ČR, v.v.i. + CERGE EI</v>
      </c>
      <c r="R243" s="40">
        <f>'[2]TE_OP VK'!Q52</f>
        <v>300000</v>
      </c>
      <c r="S243" s="40">
        <f>'[2]TE_OP VK'!R52</f>
        <v>252101</v>
      </c>
      <c r="T243" s="9" t="s">
        <v>162</v>
      </c>
      <c r="U243" s="49" t="s">
        <v>422</v>
      </c>
    </row>
    <row r="244" spans="1:21" ht="105" x14ac:dyDescent="0.25">
      <c r="A244" s="25" t="str">
        <f>'[2]TE_OP VK'!A53</f>
        <v>27.</v>
      </c>
      <c r="B244" s="25" t="str">
        <f>'[2]TE_OP VK'!B53</f>
        <v>MŠMT</v>
      </c>
      <c r="C244" s="25" t="str">
        <f>'[2]TE_OP VK'!C53</f>
        <v>OP VK</v>
      </c>
      <c r="D244" s="17" t="str">
        <f>'[2]TE_OP VK'!D53</f>
        <v xml:space="preserve">Analýza a expertní posouzení Bílé knihy terciárního vzdělávání a dalších dokumentů spojených s implementací reformy terciárního vzdělávání skupinou expertů OECD </v>
      </c>
      <c r="E244" s="26" t="str">
        <f>'[2]TE_OP VK'!E53</f>
        <v xml:space="preserve">Cílem bylo provést analýzu a expertní posouzení Bílé knihy terciárního vzdělávání a dalších dokumentů spojených s implementací reformy terciárního vzdělávání skupinou expertů OECD </v>
      </c>
      <c r="F244" s="8" t="str">
        <f>'[2]TE_OP VK'!F53</f>
        <v>ukončeno</v>
      </c>
      <c r="G244" s="25" t="str">
        <f>'[2]TE_OP VK'!G53</f>
        <v>externí</v>
      </c>
      <c r="H244" s="25" t="str">
        <f>'[2]TE_OP VK'!H53</f>
        <v>on-going</v>
      </c>
      <c r="I244" s="8" t="str">
        <f>'[2]TE_OP VK'!I53</f>
        <v>jiné</v>
      </c>
      <c r="J244" s="8" t="s">
        <v>27</v>
      </c>
      <c r="K244" s="8" t="str">
        <f>'[2]TE_OP VK'!J53</f>
        <v>–</v>
      </c>
      <c r="L244" s="8" t="str">
        <f>'[2]TE_OP VK'!K53</f>
        <v>analytické práce, analýza dostupných statistických a jiných dat, desk reserrch relevantních dokumentů</v>
      </c>
      <c r="M244" s="16" t="str">
        <f>'[2]TE_OP VK'!L53</f>
        <v>srpen</v>
      </c>
      <c r="N244" s="16">
        <f>'[2]TE_OP VK'!M53</f>
        <v>2009</v>
      </c>
      <c r="O244" s="25" t="str">
        <f>'[2]TE_OP VK'!N53</f>
        <v>říjen</v>
      </c>
      <c r="P244" s="25">
        <f>'[2]TE_OP VK'!O53</f>
        <v>2009</v>
      </c>
      <c r="Q244" s="8" t="str">
        <f>'[2]TE_OP VK'!P53</f>
        <v>NHÚ AV ČR, v.v.i. + OECD</v>
      </c>
      <c r="R244" s="40">
        <f>'[2]TE_OP VK'!Q53</f>
        <v>2378810</v>
      </c>
      <c r="S244" s="40">
        <f>'[2]TE_OP VK'!R53</f>
        <v>1999000</v>
      </c>
      <c r="T244" s="9" t="s">
        <v>163</v>
      </c>
      <c r="U244" s="49" t="s">
        <v>422</v>
      </c>
    </row>
    <row r="245" spans="1:21" ht="240" x14ac:dyDescent="0.25">
      <c r="A245" s="25" t="str">
        <f>'[2]TE_OP VK'!A54</f>
        <v>28.</v>
      </c>
      <c r="B245" s="25" t="str">
        <f>'[2]TE_OP VK'!B54</f>
        <v>MŠMT</v>
      </c>
      <c r="C245" s="25" t="str">
        <f>'[2]TE_OP VK'!C54</f>
        <v>OP VK</v>
      </c>
      <c r="D245" s="17" t="str">
        <f>'[2]TE_OP VK'!D54</f>
        <v>Analýza předpokladů a vzdělávacích potřeb pedagogických pracovníků pro zkvalitňování jejich pedagogické práce</v>
      </c>
      <c r="E245" s="26" t="str">
        <f>'[2]TE_OP VK'!E54</f>
        <v>Část1. - Ucitelé ZŠ a SŠ - cíle: zjištení názoru na ucitelskou profesi, motivacních faktoru, individuálních
presvedcení a duvodu, proc lidé volí tuto profesi a proc u ní zustávají – jaké je
vnímání profesní identity,
  zmapování vnímaných predností a nedostatku prípravy na ucitelské povolání,
  zjištení, jak ucitelé vnímají výzvy soucasného vzdelávacího systému, jak jim
rozumejí a jak je reflektují ve svých postojích i praxi,
  analýza, jak ucitelé realizují zmeny ve výuce a vzdelávání, identifikace
obtížných stránek soucasné ucitelské praxe a dalšího vzdelávání ucitelu.
Část 2 - Studenti pedagogických fakult a studenti nepedagogických oboru - cíle: Zmapovat nejduležitejší duvody pro volbu studia na PF
  Zjistit prednosti a nedostatky prípravy studentu na PF
  Posoudit klady a zápory ucitelské profese
  Zjistit názory studentu PF na probíhající reformu ve školství
  Popsat predstavu studentu o jejich budoucí ucitelské profesi
  Popsat u studentu nepedagogických oboru jejich zájem o ucitelskou profesi</v>
      </c>
      <c r="F245" s="8" t="str">
        <f>'[2]TE_OP VK'!F54</f>
        <v>ukončeno</v>
      </c>
      <c r="G245" s="25" t="str">
        <f>'[2]TE_OP VK'!G54</f>
        <v>externí</v>
      </c>
      <c r="H245" s="25" t="str">
        <f>'[2]TE_OP VK'!H54</f>
        <v>on-going</v>
      </c>
      <c r="I245" s="8" t="str">
        <f>'[2]TE_OP VK'!I54</f>
        <v>jiné</v>
      </c>
      <c r="J245" s="8" t="s">
        <v>27</v>
      </c>
      <c r="K245" s="8" t="str">
        <f>'[2]TE_OP VK'!J54</f>
        <v>jiné</v>
      </c>
      <c r="L245" s="8" t="str">
        <f>'[2]TE_OP VK'!K54</f>
        <v>osobní rozhovory, dotazníkové šetření</v>
      </c>
      <c r="M245" s="16" t="str">
        <f>'[2]TE_OP VK'!L54</f>
        <v>leden</v>
      </c>
      <c r="N245" s="16">
        <f>'[2]TE_OP VK'!M54</f>
        <v>2009</v>
      </c>
      <c r="O245" s="25" t="str">
        <f>'[2]TE_OP VK'!N54</f>
        <v>květen</v>
      </c>
      <c r="P245" s="25">
        <f>'[2]TE_OP VK'!O54</f>
        <v>2009</v>
      </c>
      <c r="Q245" s="8" t="str">
        <f>'[2]TE_OP VK'!P54</f>
        <v xml:space="preserve">Factum Invenio, s.r.o. </v>
      </c>
      <c r="R245" s="40">
        <f>'[2]TE_OP VK'!Q54</f>
        <v>1800000</v>
      </c>
      <c r="S245" s="40">
        <f>'[2]TE_OP VK'!R54</f>
        <v>1512605</v>
      </c>
      <c r="T245" s="9" t="s">
        <v>164</v>
      </c>
      <c r="U245" s="49" t="s">
        <v>422</v>
      </c>
    </row>
    <row r="246" spans="1:21" ht="135" x14ac:dyDescent="0.25">
      <c r="A246" s="28" t="str">
        <f>'[2]TE_OP VK'!A55</f>
        <v>29.</v>
      </c>
      <c r="B246" s="28" t="str">
        <f>'[2]TE_OP VK'!B55</f>
        <v>MŠMT</v>
      </c>
      <c r="C246" s="28" t="str">
        <f>'[2]TE_OP VK'!C55</f>
        <v>OP VK</v>
      </c>
      <c r="D246" s="29" t="str">
        <f>'[2]TE_OP VK'!D55</f>
        <v>Analýza struktury postojů a očekávání veřejnosti k oblasti školství, výchovy a vzdělávání</v>
      </c>
      <c r="E246" s="26" t="str">
        <f>'[2]TE_OP VK'!E55</f>
        <v xml:space="preserve">Část 1. Názory na řízení regionálního školství - cíl: prozkoumat podrobněji názory pracovníků v oblasti řízení regionálního školství na otázky související s hodnocením škol, s kompetencemi v systému řízení a s komunikací a vzděláváním v této oblasti
Část 2. Postoje rodičů a žáků ke vzdělávání - cíl: prozkoumat podrobněji názory rodičů a dětí na otázky související s obsahem, cíli a kvalitou vzdělávání, v kontextu vlastních vzdělanostních aspirací, názorů na reformu v základním a středním školství a na problematiku nerovností ve vzdělávání. 
</v>
      </c>
      <c r="F246" s="8" t="str">
        <f>'[2]TE_OP VK'!F55</f>
        <v>ukončeno</v>
      </c>
      <c r="G246" s="25" t="str">
        <f>'[2]TE_OP VK'!G55</f>
        <v>externí</v>
      </c>
      <c r="H246" s="25" t="str">
        <f>'[2]TE_OP VK'!H55</f>
        <v>on-going</v>
      </c>
      <c r="I246" s="8" t="str">
        <f>'[2]TE_OP VK'!I55</f>
        <v>jiné</v>
      </c>
      <c r="J246" s="30" t="s">
        <v>27</v>
      </c>
      <c r="K246" s="8" t="str">
        <f>'[2]TE_OP VK'!J55</f>
        <v>jiné</v>
      </c>
      <c r="L246" s="8" t="str">
        <f>'[2]TE_OP VK'!K55</f>
        <v>anketa, dotazníky, expertní hloubkové rozhovory</v>
      </c>
      <c r="M246" s="31" t="str">
        <f>'[2]TE_OP VK'!L55</f>
        <v>září</v>
      </c>
      <c r="N246" s="31">
        <f>'[2]TE_OP VK'!M55</f>
        <v>2008</v>
      </c>
      <c r="O246" s="28" t="str">
        <f>'[2]TE_OP VK'!N55</f>
        <v>květen</v>
      </c>
      <c r="P246" s="28">
        <f>'[2]TE_OP VK'!O55</f>
        <v>2009</v>
      </c>
      <c r="Q246" s="30" t="str">
        <f>'[2]TE_OP VK'!P55</f>
        <v>STEM/MARK, a.s.</v>
      </c>
      <c r="R246" s="40">
        <f>'[2]TE_OP VK'!Q55</f>
        <v>2400000</v>
      </c>
      <c r="S246" s="40">
        <f>'[2]TE_OP VK'!R55</f>
        <v>2016807</v>
      </c>
      <c r="T246" s="9" t="s">
        <v>165</v>
      </c>
      <c r="U246" s="50" t="s">
        <v>422</v>
      </c>
    </row>
    <row r="247" spans="1:21" ht="60" x14ac:dyDescent="0.25">
      <c r="A247" s="25" t="str">
        <f>'[2]TE_OP VK'!A56</f>
        <v>30.</v>
      </c>
      <c r="B247" s="25" t="str">
        <f>'[2]TE_OP VK'!B56</f>
        <v>MŠMT</v>
      </c>
      <c r="C247" s="25" t="str">
        <f>'[2]TE_OP VK'!C56</f>
        <v>OP VK</v>
      </c>
      <c r="D247" s="17" t="str">
        <f>'[2]TE_OP VK'!D56</f>
        <v xml:space="preserve">Metody a formy výuky v ZUŠ před zavedením RVP do ZUV – ředitelé a učitelé ZUŠ </v>
      </c>
      <c r="E247" s="32" t="str">
        <f>'[2]TE_OP VK'!E56</f>
        <v>Cílem bylo provedení štření a následné analýzy názorů pedagogických pracovníků (ředitelů a učitelů) ZUŠ na stávající metody a formy výuky v ZUŠ v následujících obastech: Informace a informovanost, Prostředí v ZUŠ, Spolupráce s rodiči, jinými ZUŠ a organizování soutěží,Další vzdělávání, 1.5. Aktuální problémy ZUŠ podle ředitelů a učitelů</v>
      </c>
      <c r="F247" s="8" t="str">
        <f>'[2]TE_OP VK'!F56</f>
        <v>ukončeno</v>
      </c>
      <c r="G247" s="25" t="str">
        <f>'[2]TE_OP VK'!G56</f>
        <v>externí</v>
      </c>
      <c r="H247" s="25" t="str">
        <f>'[2]TE_OP VK'!H56</f>
        <v>on-going</v>
      </c>
      <c r="I247" s="8" t="str">
        <f>'[2]TE_OP VK'!I56</f>
        <v>jiné</v>
      </c>
      <c r="J247" s="8" t="s">
        <v>27</v>
      </c>
      <c r="K247" s="33" t="str">
        <f>'[2]TE_OP VK'!J56</f>
        <v>jiné</v>
      </c>
      <c r="L247" s="8" t="str">
        <f>'[2]TE_OP VK'!K56</f>
        <v>on-line dotazování</v>
      </c>
      <c r="M247" s="16" t="str">
        <f>'[2]TE_OP VK'!L56</f>
        <v>prosinec</v>
      </c>
      <c r="N247" s="16">
        <f>'[2]TE_OP VK'!M56</f>
        <v>2008</v>
      </c>
      <c r="O247" s="25" t="str">
        <f>'[2]TE_OP VK'!N56</f>
        <v>prosinec</v>
      </c>
      <c r="P247" s="25">
        <f>'[2]TE_OP VK'!O56</f>
        <v>2009</v>
      </c>
      <c r="Q247" s="8" t="str">
        <f>'[2]TE_OP VK'!P56</f>
        <v>Factum Invenio, s.r.o.</v>
      </c>
      <c r="R247" s="39">
        <f>'[2]TE_OP VK'!Q56</f>
        <v>300000</v>
      </c>
      <c r="S247" s="40">
        <f>'[2]TE_OP VK'!R56</f>
        <v>168067</v>
      </c>
      <c r="T247" s="9" t="s">
        <v>166</v>
      </c>
      <c r="U247" s="49" t="s">
        <v>422</v>
      </c>
    </row>
    <row r="248" spans="1:21" ht="105" x14ac:dyDescent="0.25">
      <c r="A248" s="35" t="str">
        <f>'[2]TE_OP VK'!A57</f>
        <v>31.</v>
      </c>
      <c r="B248" s="35" t="str">
        <f>'[2]TE_OP VK'!B57</f>
        <v>MŠMT</v>
      </c>
      <c r="C248" s="35" t="str">
        <f>'[2]TE_OP VK'!C57</f>
        <v>OP VK</v>
      </c>
      <c r="D248" s="36" t="str">
        <f>'[2]TE_OP VK'!D57</f>
        <v xml:space="preserve">Studie proveditelnosti pro realizaci
Individuálního projektu národního
ČESKÁ ŠKOLA BEZ HRANIC
</v>
      </c>
      <c r="E248" s="26" t="str">
        <f>'[2]TE_OP VK'!E57</f>
        <v xml:space="preserve">Projekt byl zaměřen na vyrovnávání vzdělávacích příležitostí žáků ve věku povinné školní docházky vzdělávaných v nestandardních podmínkách. Cílem projketu bylo posoudit, zda způsob řešení problémů vznikajících při vzdělávání žáků ve věku povinné školní docházky v nestandardních podmínkách prostřednictvím využití digitálních technologií formou individuální distanční podpory jejich vzdělávání může být efektivní a proveditelný. Smyslem studie je poskytnout MŠMT podklady pro rozhodnutí k podpoře tohoto záměru formou individuálního národního projektu financovaného z OP Vzdělávání pro konkurenceschopnost (OP VK) v rámci ESF.  </v>
      </c>
      <c r="F248" s="8" t="str">
        <f>'[2]TE_OP VK'!F57</f>
        <v>ukončeno</v>
      </c>
      <c r="G248" s="25" t="str">
        <f>'[2]TE_OP VK'!G57</f>
        <v>externí</v>
      </c>
      <c r="H248" s="25" t="str">
        <f>'[2]TE_OP VK'!H57</f>
        <v>on-going</v>
      </c>
      <c r="I248" s="8" t="str">
        <f>'[2]TE_OP VK'!I57</f>
        <v>jiné</v>
      </c>
      <c r="J248" s="37" t="s">
        <v>27</v>
      </c>
      <c r="K248" s="8" t="str">
        <f>'[2]TE_OP VK'!J57</f>
        <v>jiné</v>
      </c>
      <c r="L248" s="8" t="str">
        <f>'[2]TE_OP VK'!K57</f>
        <v>analýza dostupných dat, desk research</v>
      </c>
      <c r="M248" s="38" t="str">
        <f>'[2]TE_OP VK'!L57</f>
        <v>říjen</v>
      </c>
      <c r="N248" s="38">
        <f>'[2]TE_OP VK'!M57</f>
        <v>2011</v>
      </c>
      <c r="O248" s="35" t="str">
        <f>'[2]TE_OP VK'!N57</f>
        <v>prosinec</v>
      </c>
      <c r="P248" s="35">
        <f>'[2]TE_OP VK'!O57</f>
        <v>2011</v>
      </c>
      <c r="Q248" s="37" t="str">
        <f>'[2]TE_OP VK'!P57</f>
        <v>Ostravská univerzita v Ostravě</v>
      </c>
      <c r="R248" s="40">
        <f>'[2]TE_OP VK'!Q57</f>
        <v>120000</v>
      </c>
      <c r="S248" s="40">
        <f>'[2]TE_OP VK'!R57</f>
        <v>99000</v>
      </c>
      <c r="T248" s="9" t="s">
        <v>167</v>
      </c>
      <c r="U248" s="51" t="s">
        <v>422</v>
      </c>
    </row>
    <row r="249" spans="1:21" ht="150" x14ac:dyDescent="0.25">
      <c r="A249" s="25" t="str">
        <f>'[2]TE_OP VK'!A58</f>
        <v>32.</v>
      </c>
      <c r="B249" s="25" t="str">
        <f>'[2]TE_OP VK'!B58</f>
        <v>MŠMT</v>
      </c>
      <c r="C249" s="25" t="str">
        <f>'[2]TE_OP VK'!C58</f>
        <v>OP VK</v>
      </c>
      <c r="D249" s="17" t="str">
        <f>'[2]TE_OP VK'!D58</f>
        <v>Analýza možných dopadů nařízení Evropské komise</v>
      </c>
      <c r="E249" s="26" t="str">
        <f>'[2]TE_OP VK'!E58</f>
        <v xml:space="preserve">Předmět zakázky bylo institucionální posouzení návrhů legislativních předpisů upravujících implementaci strukturálních fondů EU v programovacím období 2014 - 2020. Předmětem posouzení byly následující návrhy (vztahující se ke gesci MŠMT):
- návrh obecného nařízení tj. návrh nařízení pro všechny strukturální nástroje EU;
- návrh nařízení o Evropském fondu pro regionální rozvoj 2014 – 2020;
- návrh nařízení o Evropském sociálním fondu 2014 - 2020;
- návrh nařízení o Evropském globalizačním fondu (European Globalisation Fund);
- návrh nařízení o European Union Programme for Social Change and Innovation;
- návrh nařízení o Evropské územní spolupráci 2014–2020.
</v>
      </c>
      <c r="F249" s="8" t="str">
        <f>'[2]TE_OP VK'!F58</f>
        <v>ukončeno</v>
      </c>
      <c r="G249" s="25" t="str">
        <f>'[2]TE_OP VK'!G58</f>
        <v>externí</v>
      </c>
      <c r="H249" s="25" t="str">
        <f>'[2]TE_OP VK'!H58</f>
        <v>on-going</v>
      </c>
      <c r="I249" s="8" t="str">
        <f>'[2]TE_OP VK'!I58</f>
        <v>2014+</v>
      </c>
      <c r="J249" s="8" t="s">
        <v>26</v>
      </c>
      <c r="K249" s="8" t="str">
        <f>'[2]TE_OP VK'!J58</f>
        <v>veřejná správa</v>
      </c>
      <c r="L249" s="8" t="str">
        <f>'[2]TE_OP VK'!K58</f>
        <v>analýza relevantní legislativy</v>
      </c>
      <c r="M249" s="16" t="str">
        <f>'[2]TE_OP VK'!L58</f>
        <v>červen</v>
      </c>
      <c r="N249" s="16">
        <f>'[2]TE_OP VK'!M58</f>
        <v>2011</v>
      </c>
      <c r="O249" s="25" t="str">
        <f>'[2]TE_OP VK'!N58</f>
        <v>říjen</v>
      </c>
      <c r="P249" s="25">
        <f>'[2]TE_OP VK'!O58</f>
        <v>2011</v>
      </c>
      <c r="Q249" s="8" t="str">
        <f>'[2]TE_OP VK'!P58</f>
        <v>PWC ČR, s.r.o.</v>
      </c>
      <c r="R249" s="40">
        <f>'[2]TE_OP VK'!Q58</f>
        <v>120000</v>
      </c>
      <c r="S249" s="40">
        <f>'[2]TE_OP VK'!R58</f>
        <v>99000</v>
      </c>
      <c r="T249" s="9" t="s">
        <v>168</v>
      </c>
      <c r="U249" s="49" t="s">
        <v>422</v>
      </c>
    </row>
    <row r="250" spans="1:21" ht="120" x14ac:dyDescent="0.25">
      <c r="A250" s="25" t="str">
        <f>'[2]TE_OP VK'!A59</f>
        <v>33.</v>
      </c>
      <c r="B250" s="25" t="str">
        <f>'[2]TE_OP VK'!B59</f>
        <v>MŠMT</v>
      </c>
      <c r="C250" s="25" t="str">
        <f>'[2]TE_OP VK'!C59</f>
        <v>OP VK</v>
      </c>
      <c r="D250" s="17" t="str">
        <f>'[2]TE_OP VK'!D59</f>
        <v>Vzdělání, nezaměstnanost a požadavky zaměstnavatelů (Koncepce technického vzdělání v resortu MPO)</v>
      </c>
      <c r="E250" s="26" t="str">
        <f>'[2]TE_OP VK'!E59</f>
        <v xml:space="preserve">Předmětem plnění veřejné zakázky bylo zpracování analýzy cílové skupiny. Analýza cílové skupiny a Studie proveditelnosti budou sloužit jako podklad pro projekt „Koncepce technického vzděláváni v resortu MPO". Tento projekt je zaměřen na lepši provázáni vzdělávacího systému odborného vzděláváni s požadavky budoucího trhu práce.
Cílem připravovaného projektu „Koncepce technického vzdělávání v resortu MPO" je lépe provázat vzdělávací systém odborného vzdělávání s požadavky budoucího trhu práce pomoci kurikulárních reforem, vytvořením efektivnějšího poradenského systému a prostředí pro lepší spolupráci škol a externích partnerů z řad podnikatelských subjektů. </v>
      </c>
      <c r="F250" s="8" t="str">
        <f>'[2]TE_OP VK'!F59</f>
        <v>ukončeno</v>
      </c>
      <c r="G250" s="25" t="str">
        <f>'[2]TE_OP VK'!G59</f>
        <v>externí</v>
      </c>
      <c r="H250" s="25" t="str">
        <f>'[2]TE_OP VK'!H59</f>
        <v>on-going</v>
      </c>
      <c r="I250" s="8" t="str">
        <f>'[2]TE_OP VK'!I59</f>
        <v>jiné</v>
      </c>
      <c r="J250" s="8" t="s">
        <v>27</v>
      </c>
      <c r="K250" s="8" t="str">
        <f>'[2]TE_OP VK'!J59</f>
        <v>jiné</v>
      </c>
      <c r="L250" s="8" t="str">
        <f>'[2]TE_OP VK'!K59</f>
        <v>analýza statistických a jiných dostupných dat</v>
      </c>
      <c r="M250" s="16" t="str">
        <f>'[2]TE_OP VK'!L59</f>
        <v>červen</v>
      </c>
      <c r="N250" s="16">
        <f>'[2]TE_OP VK'!M59</f>
        <v>2011</v>
      </c>
      <c r="O250" s="25" t="str">
        <f>'[2]TE_OP VK'!N59</f>
        <v>říjen</v>
      </c>
      <c r="P250" s="25">
        <f>'[2]TE_OP VK'!O59</f>
        <v>2011</v>
      </c>
      <c r="Q250" s="8" t="str">
        <f>'[2]TE_OP VK'!P59</f>
        <v>RPSC ideas, s.r.o.</v>
      </c>
      <c r="R250" s="40">
        <f>'[2]TE_OP VK'!Q59</f>
        <v>120000</v>
      </c>
      <c r="S250" s="40">
        <f>'[2]TE_OP VK'!R59</f>
        <v>95000</v>
      </c>
      <c r="T250" s="9" t="s">
        <v>169</v>
      </c>
      <c r="U250" s="49" t="s">
        <v>422</v>
      </c>
    </row>
    <row r="251" spans="1:21" ht="150" x14ac:dyDescent="0.25">
      <c r="A251" s="28" t="str">
        <f>'[2]TE_OP VK'!A60</f>
        <v>34.</v>
      </c>
      <c r="B251" s="28" t="str">
        <f>'[2]TE_OP VK'!B60</f>
        <v>MŠMT</v>
      </c>
      <c r="C251" s="28" t="str">
        <f>'[2]TE_OP VK'!C60</f>
        <v>OP VK</v>
      </c>
      <c r="D251" s="29" t="str">
        <f>'[2]TE_OP VK'!D60</f>
        <v>Metodická podpora učitele, nové organizační formy práce směřující k postupnému přechodu k vzdělávacím strategiím, které naplňují individuální rozvoj potřeb žáka. Podpora systému Učící se škola</v>
      </c>
      <c r="E251" s="26" t="str">
        <f>'[2]TE_OP VK'!E60</f>
        <v xml:space="preserve">Cílem bylo shrnutí zahraniční a domácí zkušenosti, identifikace známých překážek a příležitostí z hlediska vybavenosti učitelů pro realizaci kurikulární reformy, reálnou připravenost vybraných škol přijímat intenzivní podporu v této oblasti a nutné kontextové podmínky pro dosažení změn ve výuce, které povedou k naplňování cílů reformy v oblasti orientace vyučování na žáka, jeho potřeby a rozvíjení jeho potencialit směrem k dosahování osobního maxima. Dalším cílem bylo připravit soubor podpůrných materiálů (překlady / přehledy zahraničních materiálů) pro budoucí školitele učitelů.
V první fázi bude zúžen okruh vhodných metod práce s učiteli. Ve druhé fázi budou pro vybrané metody poskytování podpory učiteli rozpracovány konkrétní postupy.
–
</v>
      </c>
      <c r="F251" s="8" t="str">
        <f>'[2]TE_OP VK'!F60</f>
        <v>ukončeno</v>
      </c>
      <c r="G251" s="25" t="str">
        <f>'[2]TE_OP VK'!G60</f>
        <v>externí</v>
      </c>
      <c r="H251" s="25" t="str">
        <f>'[2]TE_OP VK'!H60</f>
        <v>on-going</v>
      </c>
      <c r="I251" s="8" t="str">
        <f>'[2]TE_OP VK'!I60</f>
        <v>jiné</v>
      </c>
      <c r="J251" s="30" t="s">
        <v>27</v>
      </c>
      <c r="K251" s="8" t="str">
        <f>'[2]TE_OP VK'!J60</f>
        <v>jiné</v>
      </c>
      <c r="L251" s="8" t="str">
        <f>'[2]TE_OP VK'!K60</f>
        <v>hloubkové rozhovory, skupinové rozhovory (focus groups), pozorování vyučovacích hodin a analýza dokumentů</v>
      </c>
      <c r="M251" s="31" t="str">
        <f>'[2]TE_OP VK'!L60</f>
        <v>červen</v>
      </c>
      <c r="N251" s="31">
        <f>'[2]TE_OP VK'!M60</f>
        <v>2009</v>
      </c>
      <c r="O251" s="28" t="str">
        <f>'[2]TE_OP VK'!N60</f>
        <v>únor</v>
      </c>
      <c r="P251" s="28">
        <f>'[2]TE_OP VK'!O60</f>
        <v>2010</v>
      </c>
      <c r="Q251" s="30" t="str">
        <f>'[2]TE_OP VK'!P60</f>
        <v>Univerzita Karlova v Praze
Pedagogická fakulta</v>
      </c>
      <c r="R251" s="40">
        <f>'[2]TE_OP VK'!Q60</f>
        <v>1000000</v>
      </c>
      <c r="S251" s="40">
        <f>'[2]TE_OP VK'!R60</f>
        <v>840336</v>
      </c>
      <c r="T251" s="9" t="s">
        <v>170</v>
      </c>
      <c r="U251" s="50" t="s">
        <v>422</v>
      </c>
    </row>
    <row r="252" spans="1:21" ht="255" x14ac:dyDescent="0.25">
      <c r="A252" s="25" t="str">
        <f>'[2]TE_OP VK'!A61</f>
        <v>35.</v>
      </c>
      <c r="B252" s="25" t="str">
        <f>'[2]TE_OP VK'!B61</f>
        <v>MŠMT</v>
      </c>
      <c r="C252" s="25" t="str">
        <f>'[2]TE_OP VK'!C61</f>
        <v>OP VK</v>
      </c>
      <c r="D252" s="17" t="str">
        <f>'[2]TE_OP VK'!D61</f>
        <v xml:space="preserve">Standardy pro základní vzdělávání </v>
      </c>
      <c r="E252" s="32" t="str">
        <f>'[2]TE_OP VK'!E61</f>
        <v>Průzkum názorů a odborných stanovisek ke tvorbě standardu kvality profese učitele, studie je zaměřena na oblast dalšího vzdělávání pedagogických pracovníků, jejím cílem bylo celkově vymezit očekávané profesní kompetence učitelů, identifikovat 
a zmapovat míru odborné konsensu v tom, jaké kompetence učitelů jsou považovány 
za prioritní a jak se má dále pracovat se standardem kvality profese učitele v systému podpory učitelů a v systému DVPP</v>
      </c>
      <c r="F252" s="8" t="str">
        <f>'[2]TE_OP VK'!F61</f>
        <v>ukončeno</v>
      </c>
      <c r="G252" s="25" t="str">
        <f>'[2]TE_OP VK'!G61</f>
        <v>interní</v>
      </c>
      <c r="H252" s="25" t="str">
        <f>'[2]TE_OP VK'!H61</f>
        <v>ad-hoc</v>
      </c>
      <c r="I252" s="8" t="str">
        <f>'[2]TE_OP VK'!I61</f>
        <v>jiné</v>
      </c>
      <c r="J252" s="8" t="s">
        <v>27</v>
      </c>
      <c r="K252" s="33" t="str">
        <f>'[2]TE_OP VK'!J61</f>
        <v>jiné</v>
      </c>
      <c r="L252" s="8" t="str">
        <f>'[2]TE_OP VK'!K61</f>
        <v xml:space="preserve">Internetové strukturované diskuse,Diskusní semináře, Interní diskuse v pedagogických asociacích, na fakultách připravujících učitele
Interní diskuse v dalších organizacích (ČŠI, NÚOV, ..),diskuse expertní skupiny, obsahovou analýza získaných informací
</v>
      </c>
      <c r="M252" s="16" t="str">
        <f>'[2]TE_OP VK'!L61</f>
        <v>červen</v>
      </c>
      <c r="N252" s="16">
        <f>'[2]TE_OP VK'!M61</f>
        <v>2011</v>
      </c>
      <c r="O252" s="25" t="str">
        <f>'[2]TE_OP VK'!N61</f>
        <v>říjen</v>
      </c>
      <c r="P252" s="25">
        <f>'[2]TE_OP VK'!O61</f>
        <v>2011</v>
      </c>
      <c r="Q252" s="8" t="str">
        <f>'[2]TE_OP VK'!P61</f>
        <v>Interní expertní tým</v>
      </c>
      <c r="R252" s="39">
        <f>'[2]TE_OP VK'!Q61</f>
        <v>1800980</v>
      </c>
      <c r="S252" s="40">
        <f>'[2]TE_OP VK'!R61</f>
        <v>1800980</v>
      </c>
      <c r="T252" s="9" t="s">
        <v>123</v>
      </c>
      <c r="U252" s="49" t="s">
        <v>422</v>
      </c>
    </row>
    <row r="253" spans="1:21" ht="165" x14ac:dyDescent="0.25">
      <c r="A253" s="35" t="str">
        <f>'[2]TE_OP VK'!A62</f>
        <v>36.</v>
      </c>
      <c r="B253" s="35" t="str">
        <f>'[2]TE_OP VK'!B62</f>
        <v>MŠMT</v>
      </c>
      <c r="C253" s="35" t="str">
        <f>'[2]TE_OP VK'!C62</f>
        <v>OP VK</v>
      </c>
      <c r="D253" s="36" t="str">
        <f>'[2]TE_OP VK'!D62</f>
        <v>Analýza stavu a možného vývoje VOŠ</v>
      </c>
      <c r="E253" s="26" t="str">
        <f>'[2]TE_OP VK'!E62</f>
        <v>Cílem je zpracovat analýzu současné struktury, kapacit a oborového zaměření vyšších odborných škol, popis jejich vazeb na region, státní správu a samosprávu a zaměstnavatelskou sféru, dále pak analýzu uplatnění absolventů VOŠ (pracovní trh, další studium), dlouhodobou projekci požadavků pracovního trhu na absolventy terciárního vzdělávání se zaměřením na bakalářské studium pro výkon profese („profesní bakalářské studium“), analýzu specifikovaných koncepčních a strategických dokumentů ve vztahu k vyššímu odbornému vzdělávání s cílem identifikovat možné směry vývoje, návrh cílů sektoru vyššího odborného vzdělávání v souladu s bolognským a kodaňským procesem, zahraničními trendy a požadavky kvalifikačních rámců, návrh možného budoucího institucionálního řešení segmentu vyššího odborného vzdělávání v rámci sektoru terciárního vzdělávání i mimo něj, včetně systému akreditace a zhodnocení současného stavu a návrh doporučení pro nápravu zjištěného stavu</v>
      </c>
      <c r="F253" s="8" t="str">
        <f>'[2]TE_OP VK'!F62</f>
        <v>ukončeno</v>
      </c>
      <c r="G253" s="25" t="str">
        <f>'[2]TE_OP VK'!G62</f>
        <v>externí</v>
      </c>
      <c r="H253" s="25" t="str">
        <f>'[2]TE_OP VK'!H62</f>
        <v>on-going</v>
      </c>
      <c r="I253" s="8" t="str">
        <f>'[2]TE_OP VK'!I62</f>
        <v>jiné</v>
      </c>
      <c r="J253" s="37" t="s">
        <v>27</v>
      </c>
      <c r="K253" s="8" t="str">
        <f>'[2]TE_OP VK'!J62</f>
        <v>–</v>
      </c>
      <c r="L253" s="8" t="str">
        <f>'[2]TE_OP VK'!K62</f>
        <v>dotazníkové šetření, workshopy, jednání</v>
      </c>
      <c r="M253" s="38" t="str">
        <f>'[2]TE_OP VK'!L62</f>
        <v>únor</v>
      </c>
      <c r="N253" s="38">
        <f>'[2]TE_OP VK'!M62</f>
        <v>2009</v>
      </c>
      <c r="O253" s="35" t="str">
        <f>'[2]TE_OP VK'!N62</f>
        <v>červenec</v>
      </c>
      <c r="P253" s="35">
        <f>'[2]TE_OP VK'!O62</f>
        <v>2009</v>
      </c>
      <c r="Q253" s="37" t="str">
        <f>'[2]TE_OP VK'!P62</f>
        <v>Ing. Michal Karpíšek</v>
      </c>
      <c r="R253" s="40">
        <f>'[2]TE_OP VK'!Q62</f>
        <v>2000000</v>
      </c>
      <c r="S253" s="40">
        <f>'[2]TE_OP VK'!R62</f>
        <v>1680672</v>
      </c>
      <c r="T253" s="9" t="s">
        <v>171</v>
      </c>
      <c r="U253" s="51" t="s">
        <v>422</v>
      </c>
    </row>
    <row r="254" spans="1:21" ht="270" x14ac:dyDescent="0.25">
      <c r="A254" s="25" t="str">
        <f>'[2]TE_OP VK'!A63</f>
        <v>37.</v>
      </c>
      <c r="B254" s="25" t="str">
        <f>'[2]TE_OP VK'!B63</f>
        <v>MŠMT</v>
      </c>
      <c r="C254" s="25" t="str">
        <f>'[2]TE_OP VK'!C63</f>
        <v>OP VK</v>
      </c>
      <c r="D254" s="17" t="str">
        <f>'[2]TE_OP VK'!D63</f>
        <v>Analýza podmínek pro uskutečňování RVP ZV a možností podpory realizace a rozvoje ŠVP na základních školách</v>
      </c>
      <c r="E254" s="26" t="str">
        <f>'[2]TE_OP VK'!E63</f>
        <v>1. Poskytnout komplexní obraz reálné situace škol v oblasti materiálních, personálních, hygienických, organizačních a jiných podmínek pro uskutečňování RVP ZV, včetně porovnání potřeb škol a jejich reálných možností. Výstup analýzy bude použit při úpravách RVP ZV pro podrobnější stanovení minimálních a optimálních podmínek pro uskutečňování RVP ZV 
- Zjištění a analýza reálných podmínek pro uskutečňování RVP ZV na základě kapitoly 10 RVP ZV
- Porovnání potřeb škol a jejich reálných možností (včetně finančních)
- Kvalifikovaný odhad nákladů potřebných na přechod všech škol k minimálnímu a optimálnímu   stavu
- Návrh inovace a konkretizace materiálních, personálních, hygienických, organizačních a jiných podmínek pro uskutečňování RVP ZV
2. Zmapovat potřeby základních škol v oblasti spolupráce škol a podpory práce učitele:
- Vznik a stabilizace spolupracujících škol na regionální i nadregionální úrovni
- Podpora inovace ŠVP
- Podpora tvůrčího a inovativního myšlení učitelů
- Metodická podpora učitelů v jednotlivých vzdělávacích oblastech RVP ZV
- Materiální a personální zajištění výuky podle ŠVP</v>
      </c>
      <c r="F254" s="8" t="str">
        <f>'[2]TE_OP VK'!F63</f>
        <v>ukončeno</v>
      </c>
      <c r="G254" s="25" t="str">
        <f>'[2]TE_OP VK'!G63</f>
        <v>externí</v>
      </c>
      <c r="H254" s="25" t="str">
        <f>'[2]TE_OP VK'!H63</f>
        <v>on-going</v>
      </c>
      <c r="I254" s="8" t="str">
        <f>'[2]TE_OP VK'!I63</f>
        <v>jiné</v>
      </c>
      <c r="J254" s="8" t="s">
        <v>27</v>
      </c>
      <c r="K254" s="8" t="str">
        <f>'[2]TE_OP VK'!J63</f>
        <v>–</v>
      </c>
      <c r="L254" s="8" t="str">
        <f>'[2]TE_OP VK'!K63</f>
        <v>Kvalitativní výzkum, expertní In –Depth Interviews</v>
      </c>
      <c r="M254" s="16" t="str">
        <f>'[2]TE_OP VK'!L63</f>
        <v>červen</v>
      </c>
      <c r="N254" s="16">
        <f>'[2]TE_OP VK'!M63</f>
        <v>2009</v>
      </c>
      <c r="O254" s="25" t="str">
        <f>'[2]TE_OP VK'!N63</f>
        <v>červenec</v>
      </c>
      <c r="P254" s="25">
        <f>'[2]TE_OP VK'!O63</f>
        <v>2009</v>
      </c>
      <c r="Q254" s="8" t="str">
        <f>'[2]TE_OP VK'!P63</f>
        <v>Ipsos Tambor, s.r.o.</v>
      </c>
      <c r="R254" s="40">
        <f>'[2]TE_OP VK'!Q63</f>
        <v>1000000</v>
      </c>
      <c r="S254" s="40">
        <f>'[2]TE_OP VK'!R63</f>
        <v>840336</v>
      </c>
      <c r="T254" s="9" t="s">
        <v>172</v>
      </c>
      <c r="U254" s="49" t="s">
        <v>422</v>
      </c>
    </row>
    <row r="255" spans="1:21" ht="75" x14ac:dyDescent="0.25">
      <c r="A255" s="25" t="str">
        <f>'[2]TE_OP VK'!A64</f>
        <v>38.</v>
      </c>
      <c r="B255" s="25" t="str">
        <f>'[2]TE_OP VK'!B64</f>
        <v>MŠMT</v>
      </c>
      <c r="C255" s="25" t="str">
        <f>'[2]TE_OP VK'!C64</f>
        <v>OP VK</v>
      </c>
      <c r="D255" s="17" t="str">
        <f>'[2]TE_OP VK'!D64</f>
        <v>Průchod žáků se zdravotním postižením a znevýhodněním do terciárního vzdělávání a na trh práce</v>
      </c>
      <c r="E255" s="26" t="str">
        <f>'[2]TE_OP VK'!E64</f>
        <v>Cílem je zjištění resp. následné zhodnocení postavení a preferencí studentů zdravotně znevýhodněných postižených ve vzdělávání.</v>
      </c>
      <c r="F255" s="8" t="str">
        <f>'[2]TE_OP VK'!F64</f>
        <v>ukončeno</v>
      </c>
      <c r="G255" s="25" t="str">
        <f>'[2]TE_OP VK'!G64</f>
        <v>externí</v>
      </c>
      <c r="H255" s="25" t="str">
        <f>'[2]TE_OP VK'!H64</f>
        <v>on-going</v>
      </c>
      <c r="I255" s="8" t="str">
        <f>'[2]TE_OP VK'!I64</f>
        <v>jiné</v>
      </c>
      <c r="J255" s="8" t="s">
        <v>27</v>
      </c>
      <c r="K255" s="8" t="str">
        <f>'[2]TE_OP VK'!J64</f>
        <v>–</v>
      </c>
      <c r="L255" s="8" t="str">
        <f>'[2]TE_OP VK'!K64</f>
        <v>dotazníkové šetření</v>
      </c>
      <c r="M255" s="16" t="str">
        <f>'[2]TE_OP VK'!L64</f>
        <v>říjen</v>
      </c>
      <c r="N255" s="16">
        <f>'[2]TE_OP VK'!M64</f>
        <v>2009</v>
      </c>
      <c r="O255" s="25" t="str">
        <f>'[2]TE_OP VK'!N64</f>
        <v>leden</v>
      </c>
      <c r="P255" s="25">
        <f>'[2]TE_OP VK'!O64</f>
        <v>2010</v>
      </c>
      <c r="Q255" s="8" t="str">
        <f>'[2]TE_OP VK'!P64</f>
        <v>SC&amp;C, s.r.o.</v>
      </c>
      <c r="R255" s="40">
        <f>'[2]TE_OP VK'!Q64</f>
        <v>1200000</v>
      </c>
      <c r="S255" s="40">
        <f>'[2]TE_OP VK'!R64</f>
        <v>1008403</v>
      </c>
      <c r="T255" s="9" t="s">
        <v>173</v>
      </c>
      <c r="U255" s="49" t="s">
        <v>422</v>
      </c>
    </row>
    <row r="256" spans="1:21" ht="165" x14ac:dyDescent="0.25">
      <c r="A256" s="25" t="str">
        <f>'[2]TE_OP VK'!A65</f>
        <v>39.</v>
      </c>
      <c r="B256" s="25" t="str">
        <f>'[2]TE_OP VK'!B65</f>
        <v>MŠMT</v>
      </c>
      <c r="C256" s="25" t="str">
        <f>'[2]TE_OP VK'!C65</f>
        <v>OP VK</v>
      </c>
      <c r="D256" s="17" t="str">
        <f>'[2]TE_OP VK'!D65</f>
        <v>Zmapování nabídky a kvality učebnic pro oblast středního vzdělávání</v>
      </c>
      <c r="E256" s="26" t="str">
        <f>'[2]TE_OP VK'!E65</f>
        <v xml:space="preserve">1. Analýza dostupnosti učebnic a dalších výukových materiálů pro:
   a. jednotlivé vzdělávací oblasti
   b. skupiny oborů
2. Srovnání nabídky trhu s učebnicemi a poptávky středních škol s identifikací kritických oblastí.
3. Rozbor nejčastějších výhrad škol vůči kvalitě učebnic a nejčastějších požadavků a doporučení směřovaných k tvorbě nových výukových materiálů
4. Posouzení vybraného vzorku alespoň 10 učebnic nejčastěji využívaných školami (ve struktuře 5 učebnic určených pro všeobecně vzdělávací předměty, 5 učebnic pro odborné předměty) s důrazem na jejich přínos k rozvoji klíčových kompetencí žáků.
5. Návrh opatření k bodu k bodu 1 - 5.
</v>
      </c>
      <c r="F256" s="8" t="str">
        <f>'[2]TE_OP VK'!F65</f>
        <v>ukončeno</v>
      </c>
      <c r="G256" s="25" t="str">
        <f>'[2]TE_OP VK'!G65</f>
        <v>externí</v>
      </c>
      <c r="H256" s="25" t="str">
        <f>'[2]TE_OP VK'!H65</f>
        <v>on-going</v>
      </c>
      <c r="I256" s="8" t="str">
        <f>'[2]TE_OP VK'!I65</f>
        <v>jiné</v>
      </c>
      <c r="J256" s="8" t="s">
        <v>27</v>
      </c>
      <c r="K256" s="8" t="str">
        <f>'[2]TE_OP VK'!J65</f>
        <v>–</v>
      </c>
      <c r="L256" s="8" t="str">
        <f>'[2]TE_OP VK'!K65</f>
        <v>Kvalitativní výzkum - rozhovory s učiteli, nakladateli, zástupci MŠMT, rešerše webových stránek. Kvantitativní výzkum - dotazníková šetření, strukturované rozhovory</v>
      </c>
      <c r="M256" s="16" t="str">
        <f>'[2]TE_OP VK'!L65</f>
        <v>květen</v>
      </c>
      <c r="N256" s="16">
        <f>'[2]TE_OP VK'!M65</f>
        <v>2009</v>
      </c>
      <c r="O256" s="25" t="str">
        <f>'[2]TE_OP VK'!N65</f>
        <v>říjen</v>
      </c>
      <c r="P256" s="25">
        <f>'[2]TE_OP VK'!O65</f>
        <v>2009</v>
      </c>
      <c r="Q256" s="8" t="str">
        <f>'[2]TE_OP VK'!P65</f>
        <v>PEDAGOGICKÉ CENTRUM ÚSTÍ NAD LABEM, O. P. S.</v>
      </c>
      <c r="R256" s="40">
        <f>'[2]TE_OP VK'!Q65</f>
        <v>1500000</v>
      </c>
      <c r="S256" s="40">
        <f>'[2]TE_OP VK'!R65</f>
        <v>1260504</v>
      </c>
      <c r="T256" s="9" t="s">
        <v>174</v>
      </c>
      <c r="U256" s="49" t="s">
        <v>422</v>
      </c>
    </row>
    <row r="257" spans="1:21" ht="75" x14ac:dyDescent="0.25">
      <c r="A257" s="25" t="str">
        <f>'[2]TE_OP VK'!A66</f>
        <v>40.</v>
      </c>
      <c r="B257" s="25" t="str">
        <f>'[2]TE_OP VK'!B66</f>
        <v>MŠMT</v>
      </c>
      <c r="C257" s="25" t="str">
        <f>'[2]TE_OP VK'!C66</f>
        <v>OP VK</v>
      </c>
      <c r="D257" s="17" t="str">
        <f>'[2]TE_OP VK'!D66</f>
        <v>Podpora zpracování strategie rozvoje vzdělávání v ČR do roku 2020 - tzv. Bílá kniha</v>
      </c>
      <c r="E257" s="26" t="str">
        <f>'[2]TE_OP VK'!E66</f>
        <v xml:space="preserve">Cílem projektu bude a) vytvoření strategie, která se bude obsahovat vizi rozvoje všech stupňů vzdělávání v ČR v návaznosti na dosažení konkrétních společných cílů základních dokumentů evropské spolupráce a která bude projednána s odbornou veřejností, b) vytvoření strategického dokument MŠMT potřebný pro přípravu nového kohezního období, jehož základní obrysy jsou vázány na cíle a priority strategie Evropa 2020.  </v>
      </c>
      <c r="F257" s="8" t="str">
        <f>'[2]TE_OP VK'!F66</f>
        <v>zrušeno</v>
      </c>
      <c r="G257" s="25" t="str">
        <f>'[2]TE_OP VK'!G66</f>
        <v>NR</v>
      </c>
      <c r="H257" s="25" t="str">
        <f>'[2]TE_OP VK'!H66</f>
        <v>NR</v>
      </c>
      <c r="I257" s="8" t="str">
        <f>'[2]TE_OP VK'!I66</f>
        <v>2014+</v>
      </c>
      <c r="J257" s="8" t="s">
        <v>26</v>
      </c>
      <c r="K257" s="8" t="str">
        <f>'[2]TE_OP VK'!J66</f>
        <v>–</v>
      </c>
      <c r="L257" s="8" t="str">
        <f>'[2]TE_OP VK'!K66</f>
        <v>NR</v>
      </c>
      <c r="M257" s="16" t="str">
        <f>'[2]TE_OP VK'!L66</f>
        <v>listopad</v>
      </c>
      <c r="N257" s="16">
        <f>'[2]TE_OP VK'!M66</f>
        <v>2012</v>
      </c>
      <c r="O257" s="25" t="str">
        <f>'[2]TE_OP VK'!N66</f>
        <v>prosinec</v>
      </c>
      <c r="P257" s="25">
        <f>'[2]TE_OP VK'!O66</f>
        <v>2013</v>
      </c>
      <c r="Q257" s="8" t="str">
        <f>'[2]TE_OP VK'!P66</f>
        <v>NR</v>
      </c>
      <c r="R257" s="40">
        <f>'[2]TE_OP VK'!Q66</f>
        <v>8000000</v>
      </c>
      <c r="S257" s="40" t="str">
        <f>'[2]TE_OP VK'!R66</f>
        <v>NR</v>
      </c>
      <c r="T257" s="22" t="s">
        <v>175</v>
      </c>
      <c r="U257" s="49" t="s">
        <v>422</v>
      </c>
    </row>
    <row r="258" spans="1:21" ht="135" x14ac:dyDescent="0.25">
      <c r="A258" s="28" t="str">
        <f>'[2]TE_OP VK'!A67</f>
        <v>41.</v>
      </c>
      <c r="B258" s="28" t="str">
        <f>'[2]TE_OP VK'!B67</f>
        <v>MŠMT</v>
      </c>
      <c r="C258" s="28" t="str">
        <f>'[2]TE_OP VK'!C67</f>
        <v>OP VK</v>
      </c>
      <c r="D258" s="29" t="str">
        <f>'[2]TE_OP VK'!D67</f>
        <v>Hodnocení nastavení systému implementace jednotkových nákladů v OPVK</v>
      </c>
      <c r="E258" s="26" t="str">
        <f>'[2]TE_OP VK'!E67</f>
        <v xml:space="preserve">Hlavním cílem projektu bude vyhodnocení funkčnosti systému šablon jednotkových nákladů a zhodnocení pokroku ve vzdělávání na základních školách, ke kterému došlo použitím tohoto systému. Hodnocena bude rovněž míra snížení náročnosti administrace prostřednictvím šablon jednotkových nákladů a spokojenost subjektů zapojených do implementace s využitím této formy administrace projektů. V rámci projektu bude porovnáno také využití zjednodušené administrace projektů formou systému šablon jednotkových nákladů s jinými systémy, které využívají simplifikované přístupy v administraci projektů.
</v>
      </c>
      <c r="F258" s="8" t="str">
        <f>'[2]TE_OP VK'!F67</f>
        <v>ukončeno</v>
      </c>
      <c r="G258" s="25" t="str">
        <f>'[2]TE_OP VK'!G67</f>
        <v>externí</v>
      </c>
      <c r="H258" s="25" t="str">
        <f>'[2]TE_OP VK'!H67</f>
        <v>on-going</v>
      </c>
      <c r="I258" s="8" t="str">
        <f>'[2]TE_OP VK'!I67</f>
        <v>řízení a implementace</v>
      </c>
      <c r="J258" s="30" t="s">
        <v>22</v>
      </c>
      <c r="K258" s="8" t="str">
        <f>'[2]TE_OP VK'!J67</f>
        <v>–</v>
      </c>
      <c r="L258" s="8" t="str">
        <f>'[2]TE_OP VK'!K67</f>
        <v>dotazníkové šetření, polostrukturované rozhovory</v>
      </c>
      <c r="M258" s="31" t="str">
        <f>'[2]TE_OP VK'!L67</f>
        <v>únor</v>
      </c>
      <c r="N258" s="31" t="str">
        <f>'[2]TE_OP VK'!M67</f>
        <v>2013</v>
      </c>
      <c r="O258" s="28" t="str">
        <f>'[2]TE_OP VK'!N67</f>
        <v>duben</v>
      </c>
      <c r="P258" s="28" t="str">
        <f>'[2]TE_OP VK'!O67</f>
        <v>2013</v>
      </c>
      <c r="Q258" s="30" t="str">
        <f>'[2]TE_OP VK'!P67</f>
        <v>DHV ČR, s.r.o.</v>
      </c>
      <c r="R258" s="40">
        <f>'[2]TE_OP VK'!Q67</f>
        <v>1000000</v>
      </c>
      <c r="S258" s="40">
        <f>'[2]TE_OP VK'!R67</f>
        <v>506000</v>
      </c>
      <c r="T258" s="9" t="s">
        <v>176</v>
      </c>
      <c r="U258" s="50" t="s">
        <v>422</v>
      </c>
    </row>
    <row r="259" spans="1:21" ht="195" x14ac:dyDescent="0.25">
      <c r="A259" s="25" t="str">
        <f>'[2]TE_OP VK'!A68</f>
        <v>42.</v>
      </c>
      <c r="B259" s="25" t="str">
        <f>'[2]TE_OP VK'!B68</f>
        <v>MŠMT</v>
      </c>
      <c r="C259" s="25" t="str">
        <f>'[2]TE_OP VK'!C68</f>
        <v>OP VK</v>
      </c>
      <c r="D259" s="17" t="str">
        <f>'[2]TE_OP VK'!D68</f>
        <v>Analýza nabídky dalšího vzdělávání v souvislosti s intervencemi OP VK</v>
      </c>
      <c r="E259" s="32" t="str">
        <f>'[2]TE_OP VK'!E68</f>
        <v xml:space="preserve">Cílem je vytvořit 1) přehled o neakreditovaných programech DV poskytovaných soukromými institucemi i školami. Přehled bude dále rozčleněn podle dalších hledisek (obsahového zaměření/oboru vzdělávání, typ poskytovatele (soukromé instituce, školy) s odlišením kurzů normativních (povinnost vzdělávání plynoucí ze zákona), v regionálním členění, podle počtu účastníků, podle míry ukončování kurzů, podle délky kurzu, finanční podpory vzniku nebo realizace kurzu z OP VK nebo jiného ESF programu,
2) přehled o zapojení jednotlivých škol v dalším vzdělávání v oborech odpovídajících oborům počátečního vzdělávání na základě výsledků šetření realizovaného v roce 2011 ÚIV. Přehled bude dále detailně členěn podle druhů škol, které je poskytují (dle ISCED), v regionálním členění, podle obsahového zaměření/oboru vzdělávání, podle dalších hledisek ve vazbě na strukturu a podrobnost dotazníku, finanční podpory vzniku nebo realizace kurzu z OPVK nebo jiného ESF programu.
</v>
      </c>
      <c r="F259" s="8" t="str">
        <f>'[2]TE_OP VK'!F68</f>
        <v>ukončeno</v>
      </c>
      <c r="G259" s="25" t="str">
        <f>'[2]TE_OP VK'!G68</f>
        <v>externí</v>
      </c>
      <c r="H259" s="25" t="str">
        <f>'[2]TE_OP VK'!H68</f>
        <v>on-going</v>
      </c>
      <c r="I259" s="8" t="str">
        <f>'[2]TE_OP VK'!I68</f>
        <v>2014+</v>
      </c>
      <c r="J259" s="8" t="s">
        <v>26</v>
      </c>
      <c r="K259" s="33" t="str">
        <f>'[2]TE_OP VK'!J68</f>
        <v>–</v>
      </c>
      <c r="L259" s="8" t="str">
        <f>'[2]TE_OP VK'!K68</f>
        <v>desk research</v>
      </c>
      <c r="M259" s="16" t="str">
        <f>'[2]TE_OP VK'!L68</f>
        <v>srpen</v>
      </c>
      <c r="N259" s="16" t="str">
        <f>'[2]TE_OP VK'!M68</f>
        <v>2012</v>
      </c>
      <c r="O259" s="25" t="str">
        <f>'[2]TE_OP VK'!N68</f>
        <v>prosinec</v>
      </c>
      <c r="P259" s="25">
        <f>'[2]TE_OP VK'!O68</f>
        <v>2012</v>
      </c>
      <c r="Q259" s="8" t="str">
        <f>'[2]TE_OP VK'!P68</f>
        <v>Proces, s.r.o.</v>
      </c>
      <c r="R259" s="39" t="str">
        <f>'[2]TE_OP VK'!Q68</f>
        <v>800 000,-</v>
      </c>
      <c r="S259" s="40">
        <f>'[2]TE_OP VK'!R68</f>
        <v>439000</v>
      </c>
      <c r="T259" s="9" t="s">
        <v>177</v>
      </c>
      <c r="U259" s="49" t="s">
        <v>422</v>
      </c>
    </row>
    <row r="260" spans="1:21" ht="135" x14ac:dyDescent="0.25">
      <c r="A260" s="35" t="str">
        <f>'[2]TE_OP VK'!A70</f>
        <v>44.</v>
      </c>
      <c r="B260" s="35" t="str">
        <f>'[2]TE_OP VK'!B70</f>
        <v>MŠMT</v>
      </c>
      <c r="C260" s="35" t="str">
        <f>'[2]TE_OP VK'!C70</f>
        <v>OP VK</v>
      </c>
      <c r="D260" s="36" t="str">
        <f>'[2]TE_OP VK'!D70</f>
        <v>Hodnocení ukončených Ipn</v>
      </c>
      <c r="E260" s="26" t="str">
        <f>'[2]TE_OP VK'!E70</f>
        <v xml:space="preserve">Cílem projektu bude vyhodnocení 4 realizovaných ukončených IPn. Jedná se o projekty:
Metodická podpora růstu kvality učitelské profese, Rozvoj školních poradenských pracovišť - Vzdělávání - Informace - Poradenství II, Podpora učitelů gymnázií jako pilířů kvality gymnaziálního vzdělávání (Kurikulum G) a Příprava vedoucích pracovníků a koordinátorů středních odborných škol na tvorbu a realizaci ŠVP. Dva posledně jmenované projekty se zabývají zaváděním ŠVP do praxe, jeden projekt do středních odborných škol a středních odborných učilišť, druhý projekt do gymnázií. Dílčím výstupem by proto měla být i komparace metodické podpory zavádění ŠVP do praxe v obou typech škol.
</v>
      </c>
      <c r="F260" s="8" t="str">
        <f>'[2]TE_OP VK'!F70</f>
        <v>ukončeno</v>
      </c>
      <c r="G260" s="25" t="str">
        <f>'[2]TE_OP VK'!G70</f>
        <v>externí</v>
      </c>
      <c r="H260" s="25" t="str">
        <f>'[2]TE_OP VK'!H70</f>
        <v>on-going</v>
      </c>
      <c r="I260" s="8" t="str">
        <f>'[2]TE_OP VK'!I70</f>
        <v>jiné</v>
      </c>
      <c r="J260" s="37" t="s">
        <v>27</v>
      </c>
      <c r="K260" s="8" t="str">
        <f>'[2]TE_OP VK'!J70</f>
        <v>–</v>
      </c>
      <c r="L260" s="8" t="str">
        <f>'[2]TE_OP VK'!K70</f>
        <v>dotazníkové šetření, polostrukturované rozhovory</v>
      </c>
      <c r="M260" s="38" t="str">
        <f>'[2]TE_OP VK'!L70</f>
        <v>březen</v>
      </c>
      <c r="N260" s="38" t="str">
        <f>'[2]TE_OP VK'!M70</f>
        <v>2013</v>
      </c>
      <c r="O260" s="35" t="str">
        <f>'[2]TE_OP VK'!N70</f>
        <v>červen</v>
      </c>
      <c r="P260" s="35" t="str">
        <f>'[2]TE_OP VK'!O70</f>
        <v>2013</v>
      </c>
      <c r="Q260" s="37" t="str">
        <f>'[2]TE_OP VK'!P70</f>
        <v>Proces, s.r.o.</v>
      </c>
      <c r="R260" s="40">
        <f>'[2]TE_OP VK'!Q70</f>
        <v>400000</v>
      </c>
      <c r="S260" s="40">
        <f>'[2]TE_OP VK'!R70</f>
        <v>300000</v>
      </c>
      <c r="T260" s="9" t="s">
        <v>179</v>
      </c>
      <c r="U260" s="51" t="s">
        <v>422</v>
      </c>
    </row>
    <row r="261" spans="1:21" ht="135" x14ac:dyDescent="0.25">
      <c r="A261" s="25" t="str">
        <f>'[2]TE_OP VK'!A74</f>
        <v>48.</v>
      </c>
      <c r="B261" s="25" t="str">
        <f>'[2]TE_OP VK'!B74</f>
        <v>MŠMT</v>
      </c>
      <c r="C261" s="25" t="str">
        <f>'[2]TE_OP VK'!C74</f>
        <v>OP VK a VaVpI</v>
      </c>
      <c r="D261" s="17" t="str">
        <f>'[2]TE_OP VK'!D74</f>
        <v>Ex – ante evaluace 2014+</v>
      </c>
      <c r="E261" s="26" t="str">
        <f>'[2]TE_OP VK'!E74</f>
        <v>Předmětem veřejné zakázky bude provedení ex-ante evaluace programového dokumentu připravovaného v gesci MŠMT pro programové období 2014-2020 dle požadavků návrhu Obecného nařízení pro fondy Společného strategického rámce, který by měl pokrývat jak oblast výzkum a vývoje, tak oblast vzdělávání. 
Účelem ex-ante evaluace je zajistit vhodné nastavení operačního programu tak, aby se stal účinným nástrojem pro řešení definovaných potřeb a naplnění cílů svěřené oblasti (VaV/vzdělávání), která je obsahem hodnoceného programu.
Ex-ante hodnocení má za cíl zlepšit kvalitu koncepce připravovaného programu a současně také  posoudit jeho účinnost a předpokládaný dopad.</v>
      </c>
      <c r="F261" s="8" t="str">
        <f>'[2]TE_OP VK'!F74</f>
        <v>v realizaci</v>
      </c>
      <c r="G261" s="25" t="str">
        <f>'[2]TE_OP VK'!G74</f>
        <v>externí</v>
      </c>
      <c r="H261" s="25" t="str">
        <f>'[2]TE_OP VK'!H74</f>
        <v>ex-ante</v>
      </c>
      <c r="I261" s="8" t="str">
        <f>'[2]TE_OP VK'!I74</f>
        <v>2014+</v>
      </c>
      <c r="J261" s="8" t="s">
        <v>26</v>
      </c>
      <c r="K261" s="8" t="str">
        <f>'[2]TE_OP VK'!J74</f>
        <v>–</v>
      </c>
      <c r="L261" s="8" t="str">
        <f>'[2]TE_OP VK'!K74</f>
        <v>Kvalitativní evaluace  s kombinací nástrojů - pohovory, fokusní skupiny, desk research, expertní panely socioek.studie</v>
      </c>
      <c r="M261" s="16" t="str">
        <f>'[2]TE_OP VK'!L74</f>
        <v>květen</v>
      </c>
      <c r="N261" s="16" t="str">
        <f>'[2]TE_OP VK'!M74</f>
        <v>2013</v>
      </c>
      <c r="O261" s="25" t="str">
        <f>'[2]TE_OP VK'!N74</f>
        <v>květen</v>
      </c>
      <c r="P261" s="25">
        <f>'[2]TE_OP VK'!O74</f>
        <v>2015</v>
      </c>
      <c r="Q261" s="8" t="str">
        <f>'[2]TE_OP VK'!P74</f>
        <v>Hope/Naviga</v>
      </c>
      <c r="R261" s="40" t="str">
        <f>'[2]TE_OP VK'!Q74</f>
        <v>3000000 (1500000 OP VK)</v>
      </c>
      <c r="S261" s="40">
        <f>'[2]TE_OP VK'!R74</f>
        <v>1200000</v>
      </c>
      <c r="T261" s="8"/>
      <c r="U261" s="49" t="s">
        <v>422</v>
      </c>
    </row>
    <row r="262" spans="1:21" ht="105" x14ac:dyDescent="0.25">
      <c r="A262" s="25" t="str">
        <f>'[2]TE_OP VK'!A75</f>
        <v>49.</v>
      </c>
      <c r="B262" s="25" t="str">
        <f>'[2]TE_OP VK'!B75</f>
        <v>MŠMT</v>
      </c>
      <c r="C262" s="25" t="str">
        <f>'[2]TE_OP VK'!C75</f>
        <v>OP VK</v>
      </c>
      <c r="D262" s="17" t="str">
        <f>'[2]TE_OP VK'!D75</f>
        <v xml:space="preserve">Analýza výzev pro předkládání individuálních projektů </v>
      </c>
      <c r="E262" s="26" t="str">
        <f>'[2]TE_OP VK'!E75</f>
        <v>Cílem této aktivity je zhodnocení výzev pro předkládání individuálních projektů. V rámci hodnocení je vytvořena podrobný přehled projektů, tříděných podle oblastí podpory v jednotlivých výzvách. V tabulkách budou uvedena data popisující zastoupení cílových skupin, podporovaných aktivit, klíčových aktivit a výstupů projektů. Tato data budou sloužit pro potřebu monitoringu a reportingu o realizaci OP VK a současně jako podklad pro realizaci externě zpracovávaných analýz a evaluací. Analýza bude prováděna interně a její dokončení je plánováno na podzim roku 2012. Výstupem bude zdokumentování přínosu OP VK v dané oblasti podpory včetně přehledu výstupů.</v>
      </c>
      <c r="F262" s="8" t="str">
        <f>'[2]TE_OP VK'!F75</f>
        <v>ukončeno</v>
      </c>
      <c r="G262" s="25" t="str">
        <f>'[2]TE_OP VK'!G75</f>
        <v>interní</v>
      </c>
      <c r="H262" s="25" t="str">
        <f>'[2]TE_OP VK'!H75</f>
        <v>on-going</v>
      </c>
      <c r="I262" s="8" t="str">
        <f>'[2]TE_OP VK'!I75</f>
        <v>výzvy</v>
      </c>
      <c r="J262" s="8" t="s">
        <v>28</v>
      </c>
      <c r="K262" s="8" t="str">
        <f>'[2]TE_OP VK'!J75</f>
        <v>–</v>
      </c>
      <c r="L262" s="8" t="str">
        <f>'[2]TE_OP VK'!K75</f>
        <v>desk research</v>
      </c>
      <c r="M262" s="16" t="str">
        <f>'[2]TE_OP VK'!L75</f>
        <v>květen</v>
      </c>
      <c r="N262" s="16" t="str">
        <f>'[2]TE_OP VK'!M75</f>
        <v>2013</v>
      </c>
      <c r="O262" s="25" t="str">
        <f>'[2]TE_OP VK'!N75</f>
        <v>červen</v>
      </c>
      <c r="P262" s="25">
        <f>'[2]TE_OP VK'!O75</f>
        <v>2014</v>
      </c>
      <c r="Q262" s="8" t="str">
        <f>'[2]TE_OP VK'!P75</f>
        <v>–</v>
      </c>
      <c r="R262" s="40" t="str">
        <f>'[2]TE_OP VK'!Q75</f>
        <v>interně/bez vyčíslení nákladů</v>
      </c>
      <c r="S262" s="40" t="str">
        <f>'[2]TE_OP VK'!R75</f>
        <v>–</v>
      </c>
      <c r="T262" s="9" t="s">
        <v>181</v>
      </c>
      <c r="U262" s="49" t="s">
        <v>422</v>
      </c>
    </row>
    <row r="263" spans="1:21" ht="75" x14ac:dyDescent="0.25">
      <c r="A263" s="28" t="str">
        <f>'[2]TE_OP VK'!A76</f>
        <v>50.</v>
      </c>
      <c r="B263" s="28" t="str">
        <f>'[2]TE_OP VK'!B76</f>
        <v>MŠMT</v>
      </c>
      <c r="C263" s="28" t="str">
        <f>'[2]TE_OP VK'!C76</f>
        <v>OP VK</v>
      </c>
      <c r="D263" s="29" t="str">
        <f>'[2]TE_OP VK'!D76</f>
        <v>Zhodnocení výstupů z tematických seminářů OPVK</v>
      </c>
      <c r="E263" s="26" t="str">
        <f>'[2]TE_OP VK'!E76</f>
        <v>V rámci této aktivity je plánováno zhodnocení souhrnných výstupů z realizovaných tematických seminářů, na kterých příjemci prezentují projekty  zaměřené vždy na určitou oblast podpory (např. multikulturní výchova, prevence rasismu a xenofobie apod.). V připravovaném analytickém výstupu, který bude dokončen do konce roku 2012. Záměrem tematických seminářů je především poskytnou prostor příjemcům pro výměnu zkušeností a pro případné navázání spolupráce.</v>
      </c>
      <c r="F263" s="8" t="str">
        <f>'[2]TE_OP VK'!F76</f>
        <v>průběžně realizováno</v>
      </c>
      <c r="G263" s="25" t="str">
        <f>'[2]TE_OP VK'!G76</f>
        <v>interní</v>
      </c>
      <c r="H263" s="25" t="str">
        <f>'[2]TE_OP VK'!H76</f>
        <v>on-going</v>
      </c>
      <c r="I263" s="8" t="str">
        <f>'[2]TE_OP VK'!I76</f>
        <v>jiné</v>
      </c>
      <c r="J263" s="30" t="s">
        <v>27</v>
      </c>
      <c r="K263" s="8" t="str">
        <f>'[2]TE_OP VK'!J76</f>
        <v>–</v>
      </c>
      <c r="L263" s="8" t="str">
        <f>'[2]TE_OP VK'!K76</f>
        <v>analýza dostupných dat, desk research</v>
      </c>
      <c r="M263" s="31" t="str">
        <f>'[2]TE_OP VK'!L76</f>
        <v>květen</v>
      </c>
      <c r="N263" s="31" t="str">
        <f>'[2]TE_OP VK'!M76</f>
        <v>2013</v>
      </c>
      <c r="O263" s="28" t="str">
        <f>'[2]TE_OP VK'!N76</f>
        <v>červen</v>
      </c>
      <c r="P263" s="28">
        <f>'[2]TE_OP VK'!O76</f>
        <v>2014</v>
      </c>
      <c r="Q263" s="30" t="str">
        <f>'[2]TE_OP VK'!P76</f>
        <v>–</v>
      </c>
      <c r="R263" s="40" t="str">
        <f>'[2]TE_OP VK'!Q76</f>
        <v>interně/bez vyčíslení nákladů</v>
      </c>
      <c r="S263" s="40" t="str">
        <f>'[2]TE_OP VK'!R76</f>
        <v>–</v>
      </c>
      <c r="T263" s="8"/>
      <c r="U263" s="50" t="s">
        <v>422</v>
      </c>
    </row>
    <row r="264" spans="1:21" ht="60" x14ac:dyDescent="0.25">
      <c r="A264" s="25" t="str">
        <f>'[2]TE_OP VK'!A77</f>
        <v>51.</v>
      </c>
      <c r="B264" s="25" t="str">
        <f>'[2]TE_OP VK'!B77</f>
        <v>MŠMT</v>
      </c>
      <c r="C264" s="25" t="str">
        <f>'[2]TE_OP VK'!C77</f>
        <v>OP VK</v>
      </c>
      <c r="D264" s="17" t="str">
        <f>'[2]TE_OP VK'!D77</f>
        <v>Vztah OP VK ke Strategii 2020 a Country Specific Recommendations</v>
      </c>
      <c r="E264" s="32" t="str">
        <f>'[2]TE_OP VK'!E77</f>
        <v xml:space="preserve">Tato interní analýza dokumentuje vztah jednotlivých realizovaných výzev OP VK ke Strategii 2020 a Country Specific Recommendations. </v>
      </c>
      <c r="F264" s="8" t="str">
        <f>'[2]TE_OP VK'!F77</f>
        <v>ukončeno</v>
      </c>
      <c r="G264" s="25" t="str">
        <f>'[2]TE_OP VK'!G77</f>
        <v>interní</v>
      </c>
      <c r="H264" s="25" t="str">
        <f>'[2]TE_OP VK'!H77</f>
        <v>ad-hoc</v>
      </c>
      <c r="I264" s="8" t="str">
        <f>'[2]TE_OP VK'!I77</f>
        <v>výzvy</v>
      </c>
      <c r="J264" s="8" t="s">
        <v>28</v>
      </c>
      <c r="K264" s="33" t="str">
        <f>'[2]TE_OP VK'!J77</f>
        <v>–</v>
      </c>
      <c r="L264" s="8" t="str">
        <f>'[2]TE_OP VK'!K77</f>
        <v>desk research</v>
      </c>
      <c r="M264" s="16" t="str">
        <f>'[2]TE_OP VK'!L77</f>
        <v>leden</v>
      </c>
      <c r="N264" s="16" t="str">
        <f>'[2]TE_OP VK'!M77</f>
        <v>2013</v>
      </c>
      <c r="O264" s="25" t="str">
        <f>'[2]TE_OP VK'!N77</f>
        <v>prosinec</v>
      </c>
      <c r="P264" s="25" t="str">
        <f>'[2]TE_OP VK'!O77</f>
        <v>2013</v>
      </c>
      <c r="Q264" s="8" t="str">
        <f>'[2]TE_OP VK'!P77</f>
        <v>–</v>
      </c>
      <c r="R264" s="39" t="str">
        <f>'[2]TE_OP VK'!Q77</f>
        <v>interně/bez vyčíslení nákladů</v>
      </c>
      <c r="S264" s="40">
        <f>'[2]TE_OP VK'!R77</f>
        <v>2014</v>
      </c>
      <c r="T264" s="8" t="s">
        <v>182</v>
      </c>
      <c r="U264" s="49" t="s">
        <v>422</v>
      </c>
    </row>
    <row r="265" spans="1:21" ht="75" x14ac:dyDescent="0.25">
      <c r="A265" s="35" t="str">
        <f>'[2]TE_OP VK'!A78</f>
        <v>52.</v>
      </c>
      <c r="B265" s="35" t="str">
        <f>'[2]TE_OP VK'!B78</f>
        <v>MŠMT</v>
      </c>
      <c r="C265" s="35" t="str">
        <f>'[2]TE_OP VK'!C78</f>
        <v>OP VK</v>
      </c>
      <c r="D265" s="36" t="str">
        <f>'[2]TE_OP VK'!D78</f>
        <v>Výsledky analýzy počtu a příčin vzniku podezření na nesrovnalost identifikovaných v OP VK</v>
      </c>
      <c r="E265" s="26" t="str">
        <f>'[2]TE_OP VK'!E78</f>
        <v>Ministerstvo školství mládeže a tělovýchovy zveřejňuje výsledky analýzy počtu a příčin vzniku podezření na nesrovnalost identifikovaných v rámci Operačního programu Vzdělávání pro konkurenceschopnost</v>
      </c>
      <c r="F265" s="8" t="str">
        <f>'[2]TE_OP VK'!F78</f>
        <v>průběžně realizováno</v>
      </c>
      <c r="G265" s="25" t="str">
        <f>'[2]TE_OP VK'!G78</f>
        <v>interní</v>
      </c>
      <c r="H265" s="25" t="str">
        <f>'[2]TE_OP VK'!H78</f>
        <v>ad-hoc</v>
      </c>
      <c r="I265" s="8" t="str">
        <f>'[2]TE_OP VK'!I78</f>
        <v>nesrovnalosti</v>
      </c>
      <c r="J265" s="37" t="s">
        <v>31</v>
      </c>
      <c r="K265" s="8" t="str">
        <f>'[2]TE_OP VK'!J78</f>
        <v>–</v>
      </c>
      <c r="L265" s="8" t="str">
        <f>'[2]TE_OP VK'!K78</f>
        <v>desk research</v>
      </c>
      <c r="M265" s="38" t="str">
        <f>'[2]TE_OP VK'!L78</f>
        <v>leden</v>
      </c>
      <c r="N265" s="38">
        <f>'[2]TE_OP VK'!M78</f>
        <v>2013</v>
      </c>
      <c r="O265" s="35" t="str">
        <f>'[2]TE_OP VK'!N78</f>
        <v>prosinec</v>
      </c>
      <c r="P265" s="35" t="str">
        <f>'[2]TE_OP VK'!O78</f>
        <v>2013</v>
      </c>
      <c r="Q265" s="37" t="str">
        <f>'[2]TE_OP VK'!P78</f>
        <v>–</v>
      </c>
      <c r="R265" s="40" t="str">
        <f>'[2]TE_OP VK'!Q78</f>
        <v>interně/bez vyčíslení nákladů</v>
      </c>
      <c r="S265" s="40" t="str">
        <f>'[2]TE_OP VK'!R78</f>
        <v>–</v>
      </c>
      <c r="T265" s="8" t="s">
        <v>183</v>
      </c>
      <c r="U265" s="51" t="s">
        <v>422</v>
      </c>
    </row>
    <row r="266" spans="1:21" ht="75" x14ac:dyDescent="0.25">
      <c r="A266" s="28" t="str">
        <f>'[2]TE_OP VK'!A83</f>
        <v>57.</v>
      </c>
      <c r="B266" s="28" t="str">
        <f>'[2]TE_OP VK'!B83</f>
        <v>MŠMT</v>
      </c>
      <c r="C266" s="28" t="str">
        <f>'[2]TE_OP VK'!C83</f>
        <v>OP VK</v>
      </c>
      <c r="D266" s="29" t="str">
        <f>'[2]TE_OP VK'!D83</f>
        <v>Závěrečná evaluace publicity OP VK</v>
      </c>
      <c r="E266" s="26" t="str">
        <f>'[2]TE_OP VK'!E83</f>
        <v>Závěrečná evaluace publicity a komunikačního plánu OP VK. V současné době probíhá výběrové řízení na externího dodavatele komunikační kampaně pro OP VK, která se bude odehrávat v říjnu 2015. Součástí evaluace bude hodnocení této kampaně.</v>
      </c>
      <c r="F266" s="8" t="str">
        <f>'[2]TE_OP VK'!F83</f>
        <v>ukončeno</v>
      </c>
      <c r="G266" s="25" t="str">
        <f>'[2]TE_OP VK'!G83</f>
        <v>interní</v>
      </c>
      <c r="H266" s="25" t="str">
        <f>'[2]TE_OP VK'!H83</f>
        <v>ad-hoc</v>
      </c>
      <c r="I266" s="8" t="str">
        <f>'[2]TE_OP VK'!I83</f>
        <v>publicita</v>
      </c>
      <c r="J266" s="30" t="s">
        <v>34</v>
      </c>
      <c r="K266" s="8" t="str">
        <f>'[2]TE_OP VK'!J83</f>
        <v>–</v>
      </c>
      <c r="L266" s="8" t="str">
        <f>'[2]TE_OP VK'!K83</f>
        <v>desk research, dotazníkové šetření, individuální pohovory, teorií vedená evaluace</v>
      </c>
      <c r="M266" s="31" t="str">
        <f>'[2]TE_OP VK'!L83</f>
        <v>leden</v>
      </c>
      <c r="N266" s="31">
        <f>'[2]TE_OP VK'!M83</f>
        <v>2016</v>
      </c>
      <c r="O266" s="28" t="str">
        <f>'[2]TE_OP VK'!N83</f>
        <v>červenec</v>
      </c>
      <c r="P266" s="28">
        <f>'[2]TE_OP VK'!O83</f>
        <v>2016</v>
      </c>
      <c r="Q266" s="30" t="str">
        <f>'[2]TE_OP VK'!P83</f>
        <v>–</v>
      </c>
      <c r="R266" s="40" t="str">
        <f>'[2]TE_OP VK'!Q83</f>
        <v>–</v>
      </c>
      <c r="S266" s="40" t="str">
        <f>'[2]TE_OP VK'!R83</f>
        <v>–</v>
      </c>
      <c r="T266" s="8" t="s">
        <v>141</v>
      </c>
      <c r="U266" s="50" t="s">
        <v>422</v>
      </c>
    </row>
    <row r="267" spans="1:21" ht="75" x14ac:dyDescent="0.25">
      <c r="A267" s="25" t="str">
        <f>'[2]TE_OP VK'!A84</f>
        <v>58.</v>
      </c>
      <c r="B267" s="25" t="str">
        <f>'[2]TE_OP VK'!B84</f>
        <v>MŠMT</v>
      </c>
      <c r="C267" s="25" t="str">
        <f>'[2]TE_OP VK'!C84</f>
        <v>OP VK</v>
      </c>
      <c r="D267" s="17" t="str">
        <f>'[2]TE_OP VK'!D84</f>
        <v>Výsledky analýzy počtu a příčin vzniku podezření na nesrovnalost identifikovaných v OP VK</v>
      </c>
      <c r="E267" s="32" t="str">
        <f>'[2]TE_OP VK'!E84</f>
        <v>Ministerstvo školství mládeže a tělovýchovy zveřejňuje výsledky analýzy počtu a příčin vzniku podezření na nesrovnalost identifikovaných v rámci Operačního programu Vzdělávání pro konkurenceschopnost</v>
      </c>
      <c r="F267" s="8" t="str">
        <f>'[2]TE_OP VK'!F84</f>
        <v>ukončeno</v>
      </c>
      <c r="G267" s="25" t="str">
        <f>'[2]TE_OP VK'!G84</f>
        <v>interní</v>
      </c>
      <c r="H267" s="25" t="str">
        <f>'[2]TE_OP VK'!H84</f>
        <v>ad-hoc</v>
      </c>
      <c r="I267" s="8" t="str">
        <f>'[2]TE_OP VK'!I84</f>
        <v>nesrovnalosti</v>
      </c>
      <c r="J267" s="8" t="s">
        <v>31</v>
      </c>
      <c r="K267" s="33" t="str">
        <f>'[2]TE_OP VK'!J84</f>
        <v>–</v>
      </c>
      <c r="L267" s="8" t="str">
        <f>'[2]TE_OP VK'!K84</f>
        <v>desk research</v>
      </c>
      <c r="M267" s="16" t="str">
        <f>'[2]TE_OP VK'!L84</f>
        <v>srpen</v>
      </c>
      <c r="N267" s="16">
        <f>'[2]TE_OP VK'!M84</f>
        <v>2015</v>
      </c>
      <c r="O267" s="25" t="str">
        <f>'[2]TE_OP VK'!N84</f>
        <v>říjen</v>
      </c>
      <c r="P267" s="25">
        <f>'[2]TE_OP VK'!O84</f>
        <v>2015</v>
      </c>
      <c r="Q267" s="8" t="str">
        <f>'[2]TE_OP VK'!P84</f>
        <v>–</v>
      </c>
      <c r="R267" s="39" t="str">
        <f>'[2]TE_OP VK'!Q84</f>
        <v>interně/bez vyčíslení nákladů</v>
      </c>
      <c r="S267" s="40" t="str">
        <f>'[2]TE_OP VK'!R84</f>
        <v>–</v>
      </c>
      <c r="T267" s="8" t="s">
        <v>188</v>
      </c>
      <c r="U267" s="49" t="s">
        <v>422</v>
      </c>
    </row>
    <row r="268" spans="1:21" ht="60" x14ac:dyDescent="0.25">
      <c r="A268" s="35" t="str">
        <f>'[2]TE_OP LZZ'!A27</f>
        <v>1.</v>
      </c>
      <c r="B268" s="35" t="str">
        <f>'[2]TE_OP LZZ'!B27</f>
        <v>MPSV</v>
      </c>
      <c r="C268" s="35" t="str">
        <f>'[2]TE_OP LZZ'!C27</f>
        <v>OP LZZ</v>
      </c>
      <c r="D268" s="36" t="str">
        <f>'[2]TE_OP LZZ'!D27</f>
        <v xml:space="preserve">Ex-ante hodnocení Operačního programu Lidské zdroje a zaměstnanost pro období 2007-2013
</v>
      </c>
      <c r="E268" s="26" t="str">
        <f>'[2]TE_OP LZZ'!E27</f>
        <v xml:space="preserve">Účelem je poskytnout metodický podklad a jasně, přehledně a jednoznačně formulovat nezbytné úkoly pro provedení ex-ante evaluace. Celkovým cílem ex-ante hodnocení je optimalizace alokace zdrojů a zvýšení kvality programování. </v>
      </c>
      <c r="F268" s="8" t="str">
        <f>'[2]TE_OP LZZ'!F27</f>
        <v>ukončeno</v>
      </c>
      <c r="G268" s="25" t="str">
        <f>'[2]TE_OP LZZ'!G27</f>
        <v>externí</v>
      </c>
      <c r="H268" s="25" t="str">
        <f>'[2]TE_OP LZZ'!H27</f>
        <v>ex-ante</v>
      </c>
      <c r="I268" s="8" t="str">
        <f>'[2]TE_OP LZZ'!I27</f>
        <v>jiné</v>
      </c>
      <c r="J268" s="37" t="s">
        <v>21</v>
      </c>
      <c r="K268" s="8" t="str">
        <f>'[2]TE_OP LZZ'!J27</f>
        <v>–</v>
      </c>
      <c r="L268" s="8" t="str">
        <f>'[2]TE_OP LZZ'!K27</f>
        <v xml:space="preserve">desk research, SWOT analýza, analýza dat, řízený rozhovory, dokumentů </v>
      </c>
      <c r="M268" s="38" t="str">
        <f>'[2]TE_OP LZZ'!L27</f>
        <v>leden</v>
      </c>
      <c r="N268" s="38">
        <f>'[2]TE_OP LZZ'!M27</f>
        <v>2006</v>
      </c>
      <c r="O268" s="35" t="str">
        <f>'[2]TE_OP LZZ'!N27</f>
        <v>říjen</v>
      </c>
      <c r="P268" s="35">
        <f>'[2]TE_OP LZZ'!O27</f>
        <v>2006</v>
      </c>
      <c r="Q268" s="37" t="str">
        <f>'[2]TE_OP LZZ'!P27</f>
        <v>DHV CR, spol. s r. o.</v>
      </c>
      <c r="R268" s="40">
        <f>'[2]TE_OP LZZ'!Q27</f>
        <v>1999999</v>
      </c>
      <c r="S268" s="40">
        <f>'[2]TE_OP LZZ'!R27</f>
        <v>1860000</v>
      </c>
      <c r="T268" s="45" t="s">
        <v>189</v>
      </c>
      <c r="U268" s="51" t="s">
        <v>422</v>
      </c>
    </row>
    <row r="269" spans="1:21" ht="45" x14ac:dyDescent="0.25">
      <c r="A269" s="25" t="str">
        <f>'[2]TE_OP LZZ'!A28</f>
        <v>2.</v>
      </c>
      <c r="B269" s="25" t="str">
        <f>'[2]TE_OP LZZ'!B28</f>
        <v>MPSV</v>
      </c>
      <c r="C269" s="25" t="str">
        <f>'[2]TE_OP LZZ'!C28</f>
        <v>OP LZZ</v>
      </c>
      <c r="D269" s="17" t="str">
        <f>'[2]TE_OP LZZ'!D28</f>
        <v>Organizace evaluačních fokusních skupin OP LZZ a evaluačního workshopu</v>
      </c>
      <c r="E269" s="26" t="str">
        <f>'[2]TE_OP LZZ'!E28</f>
        <v xml:space="preserve">Hlavním cílem evaluačních fokusních skupin je zmapovat, popsat a analyzovat počáteční průběh, vývoj a potíže operačního programu prostřednictvím vytvoření tématicky členěného prostoru pro sdílení zkušeností z dosavadního průběhu programu. </v>
      </c>
      <c r="F269" s="8" t="str">
        <f>'[2]TE_OP LZZ'!F28</f>
        <v>ukončeno</v>
      </c>
      <c r="G269" s="25" t="str">
        <f>'[2]TE_OP LZZ'!G28</f>
        <v>externí</v>
      </c>
      <c r="H269" s="25" t="str">
        <f>'[2]TE_OP LZZ'!H28</f>
        <v>on-going</v>
      </c>
      <c r="I269" s="8" t="str">
        <f>'[2]TE_OP LZZ'!I28</f>
        <v>řízení a implementace</v>
      </c>
      <c r="J269" s="8" t="s">
        <v>28</v>
      </c>
      <c r="K269" s="8" t="str">
        <f>'[2]TE_OP LZZ'!J28</f>
        <v>–</v>
      </c>
      <c r="L269" s="8" t="str">
        <f>'[2]TE_OP LZZ'!K28</f>
        <v>focus groups</v>
      </c>
      <c r="M269" s="16" t="str">
        <f>'[2]TE_OP LZZ'!L28</f>
        <v>únor</v>
      </c>
      <c r="N269" s="16">
        <f>'[2]TE_OP LZZ'!M28</f>
        <v>2009</v>
      </c>
      <c r="O269" s="25" t="str">
        <f>'[2]TE_OP LZZ'!N28</f>
        <v>prosinec</v>
      </c>
      <c r="P269" s="25">
        <f>'[2]TE_OP LZZ'!O28</f>
        <v>2009</v>
      </c>
      <c r="Q269" s="8" t="str">
        <f>'[2]TE_OP LZZ'!P28</f>
        <v>Navreme Boheme, s. r. o.</v>
      </c>
      <c r="R269" s="40">
        <f>'[2]TE_OP LZZ'!Q28</f>
        <v>900000</v>
      </c>
      <c r="S269" s="40">
        <f>'[2]TE_OP LZZ'!R28</f>
        <v>830518</v>
      </c>
      <c r="T269" s="45" t="s">
        <v>190</v>
      </c>
      <c r="U269" s="49" t="s">
        <v>422</v>
      </c>
    </row>
    <row r="270" spans="1:21" ht="120" x14ac:dyDescent="0.25">
      <c r="A270" s="28" t="str">
        <f>'[2]TE_OP LZZ'!A30</f>
        <v>4.</v>
      </c>
      <c r="B270" s="28" t="str">
        <f>'[2]TE_OP LZZ'!B30</f>
        <v>MPSV</v>
      </c>
      <c r="C270" s="28" t="str">
        <f>'[2]TE_OP LZZ'!C30</f>
        <v>OP LZZ</v>
      </c>
      <c r="D270" s="29" t="str">
        <f>'[2]TE_OP LZZ'!D30</f>
        <v>Roční operační vyhodnocení OP LZZ 2009</v>
      </c>
      <c r="E270" s="26" t="str">
        <f>'[2]TE_OP LZZ'!E30</f>
        <v>Evaluace pokroku v oblasti naplňování všech prioritních os OP LZZ, kterého bylo při provádění operačního programu dosaženo.</v>
      </c>
      <c r="F270" s="8" t="str">
        <f>'[2]TE_OP LZZ'!F30</f>
        <v>ukončeno</v>
      </c>
      <c r="G270" s="25" t="str">
        <f>'[2]TE_OP LZZ'!G30</f>
        <v>externí</v>
      </c>
      <c r="H270" s="25" t="str">
        <f>'[2]TE_OP LZZ'!H30</f>
        <v>on-going</v>
      </c>
      <c r="I270" s="8" t="str">
        <f>'[2]TE_OP LZZ'!I30</f>
        <v>řízení a implementace</v>
      </c>
      <c r="J270" s="30" t="s">
        <v>28</v>
      </c>
      <c r="K270" s="8" t="str">
        <f>'[2]TE_OP LZZ'!J30</f>
        <v>–</v>
      </c>
      <c r="L270" s="8" t="str">
        <f>'[2]TE_OP LZZ'!K30</f>
        <v>analýza dokumentů, analýza dat, srovnávací analýza, fokusní skupiny, dotazníkové šetření, panel expertů, polostrukturované rozhovory</v>
      </c>
      <c r="M270" s="31" t="str">
        <f>'[2]TE_OP LZZ'!L30</f>
        <v>květen</v>
      </c>
      <c r="N270" s="31">
        <f>'[2]TE_OP LZZ'!M30</f>
        <v>2009</v>
      </c>
      <c r="O270" s="28" t="str">
        <f>'[2]TE_OP LZZ'!N30</f>
        <v>květen</v>
      </c>
      <c r="P270" s="28">
        <f>'[2]TE_OP LZZ'!O30</f>
        <v>2010</v>
      </c>
      <c r="Q270" s="30" t="str">
        <f>'[2]TE_OP LZZ'!P30</f>
        <v>RegioPartner, s. r. o.</v>
      </c>
      <c r="R270" s="40">
        <f>'[2]TE_OP LZZ'!Q30</f>
        <v>1999999</v>
      </c>
      <c r="S270" s="40">
        <f>'[2]TE_OP LZZ'!R30</f>
        <v>1345000</v>
      </c>
      <c r="T270" s="45" t="s">
        <v>192</v>
      </c>
      <c r="U270" s="50" t="s">
        <v>422</v>
      </c>
    </row>
    <row r="271" spans="1:21" ht="120" x14ac:dyDescent="0.25">
      <c r="A271" s="25" t="str">
        <f>'[2]TE_OP LZZ'!A31</f>
        <v>5.</v>
      </c>
      <c r="B271" s="25" t="str">
        <f>'[2]TE_OP LZZ'!B31</f>
        <v>MPSV</v>
      </c>
      <c r="C271" s="25" t="str">
        <f>'[2]TE_OP LZZ'!C31</f>
        <v>OP LZZ</v>
      </c>
      <c r="D271" s="17" t="str">
        <f>'[2]TE_OP LZZ'!D31</f>
        <v>Hodnocení uplatňování principu partnerství v projektech OP LZZ</v>
      </c>
      <c r="E271" s="32" t="str">
        <f>'[2]TE_OP LZZ'!E31</f>
        <v>Zakázka je zaměřena na evaluaci uplatňování principu partnerství v rámci OP LZZ a na formulaci doporučení v této oblasti využitelných při realizaci projektů OP LZZ, při nastavení výzev a pro stanovení legislativy, pravidel a pokynů v souvislosti s řízením a implementací OP LZZ.</v>
      </c>
      <c r="F271" s="8" t="str">
        <f>'[2]TE_OP LZZ'!F31</f>
        <v>ukončeno</v>
      </c>
      <c r="G271" s="25" t="str">
        <f>'[2]TE_OP LZZ'!G31</f>
        <v>externí</v>
      </c>
      <c r="H271" s="25" t="str">
        <f>'[2]TE_OP LZZ'!H31</f>
        <v>on-going</v>
      </c>
      <c r="I271" s="8" t="str">
        <f>'[2]TE_OP LZZ'!I31</f>
        <v>partnerství</v>
      </c>
      <c r="J271" s="8" t="s">
        <v>23</v>
      </c>
      <c r="K271" s="33" t="str">
        <f>'[2]TE_OP LZZ'!J31</f>
        <v>–</v>
      </c>
      <c r="L271" s="8" t="str">
        <f>'[2]TE_OP LZZ'!K31</f>
        <v>individuální rozhovory, focus groups, dotazníkový průzkum, případové studie, sekundární analýza databází a informačních soustav, obsahová analýza</v>
      </c>
      <c r="M271" s="16" t="str">
        <f>'[2]TE_OP LZZ'!L31</f>
        <v>únor</v>
      </c>
      <c r="N271" s="16">
        <f>'[2]TE_OP LZZ'!M31</f>
        <v>2010</v>
      </c>
      <c r="O271" s="25" t="str">
        <f>'[2]TE_OP LZZ'!N31</f>
        <v>červen</v>
      </c>
      <c r="P271" s="25">
        <f>'[2]TE_OP LZZ'!O31</f>
        <v>2011</v>
      </c>
      <c r="Q271" s="8" t="str">
        <f>'[2]TE_OP LZZ'!P31</f>
        <v>IREAS centrum, s.r.o.</v>
      </c>
      <c r="R271" s="39">
        <f>'[2]TE_OP LZZ'!Q31</f>
        <v>1844000</v>
      </c>
      <c r="S271" s="40">
        <f>'[2]TE_OP LZZ'!R31</f>
        <v>1699000</v>
      </c>
      <c r="T271" s="45" t="s">
        <v>193</v>
      </c>
      <c r="U271" s="49" t="s">
        <v>422</v>
      </c>
    </row>
    <row r="272" spans="1:21" ht="150" x14ac:dyDescent="0.25">
      <c r="A272" s="35" t="str">
        <f>'[2]TE_OP LZZ'!A32</f>
        <v>6.</v>
      </c>
      <c r="B272" s="35" t="str">
        <f>'[2]TE_OP LZZ'!B32</f>
        <v>MPSV</v>
      </c>
      <c r="C272" s="35" t="str">
        <f>'[2]TE_OP LZZ'!C32</f>
        <v>OP LZZ</v>
      </c>
      <c r="D272" s="36" t="str">
        <f>'[2]TE_OP LZZ'!D32</f>
        <v xml:space="preserve"> Evaluace účinnosti komunikačních aktivit (publicity) programu OP LZZ</v>
      </c>
      <c r="E272" s="26" t="str">
        <f>'[2]TE_OP LZZ'!E32</f>
        <v xml:space="preserve">Prověření aktuálního stavu informovanosti cílových skupin KoP o ESF a OP LZZ, vyhodnocení reálného dopadu implementace KoP včetně prověření účinnosti informačních a propagačních nástrojů.
</v>
      </c>
      <c r="F272" s="8" t="str">
        <f>'[2]TE_OP LZZ'!F32</f>
        <v>ukončeno</v>
      </c>
      <c r="G272" s="25" t="str">
        <f>'[2]TE_OP LZZ'!G32</f>
        <v>externí</v>
      </c>
      <c r="H272" s="25" t="str">
        <f>'[2]TE_OP LZZ'!H32</f>
        <v>on-going</v>
      </c>
      <c r="I272" s="8" t="str">
        <f>'[2]TE_OP LZZ'!I32</f>
        <v>publicita</v>
      </c>
      <c r="J272" s="37" t="s">
        <v>34</v>
      </c>
      <c r="K272" s="8" t="str">
        <f>'[2]TE_OP LZZ'!J32</f>
        <v>–</v>
      </c>
      <c r="L272" s="8" t="str">
        <f>'[2]TE_OP LZZ'!K32</f>
        <v>kreativní skupinové diskuze, individuální hloubkové rozhovory, měření dráhy zraku, bulletin board, mediální analýza, strukturované rozhovory s médii a analýza námětů, ECCO analýza.</v>
      </c>
      <c r="M272" s="38" t="str">
        <f>'[2]TE_OP LZZ'!L32</f>
        <v>březen</v>
      </c>
      <c r="N272" s="38">
        <f>'[2]TE_OP LZZ'!M32</f>
        <v>2010</v>
      </c>
      <c r="O272" s="35" t="str">
        <f>'[2]TE_OP LZZ'!N32</f>
        <v>červen</v>
      </c>
      <c r="P272" s="35">
        <f>'[2]TE_OP LZZ'!O32</f>
        <v>2011</v>
      </c>
      <c r="Q272" s="37" t="str">
        <f>'[2]TE_OP LZZ'!P32</f>
        <v>Naviga 4, s. r. o.</v>
      </c>
      <c r="R272" s="40">
        <f>'[2]TE_OP LZZ'!Q32</f>
        <v>1608000</v>
      </c>
      <c r="S272" s="40">
        <f>'[2]TE_OP LZZ'!R32</f>
        <v>1323000</v>
      </c>
      <c r="T272" s="8" t="s">
        <v>424</v>
      </c>
      <c r="U272" s="51" t="s">
        <v>422</v>
      </c>
    </row>
    <row r="273" spans="1:21" ht="90" x14ac:dyDescent="0.25">
      <c r="A273" s="25" t="str">
        <f>'[2]TE_OP LZZ'!A33</f>
        <v>7.</v>
      </c>
      <c r="B273" s="25" t="str">
        <f>'[2]TE_OP LZZ'!B33</f>
        <v>MPSV</v>
      </c>
      <c r="C273" s="25" t="str">
        <f>'[2]TE_OP LZZ'!C33</f>
        <v>OP LZZ</v>
      </c>
      <c r="D273" s="17" t="str">
        <f>'[2]TE_OP LZZ'!D33</f>
        <v>Roční operační vyhodnocení OP LZZ 2010</v>
      </c>
      <c r="E273" s="26" t="str">
        <f>'[2]TE_OP LZZ'!E33</f>
        <v xml:space="preserve">Cílem je posouzení pokroku, kterého bylo při provádění operačního programu v roce 2010 dosaženo, (ne)dosažené výsledky, (ne)problémové oblasti, včetně formulace konkrétních doporučení na možná zlepšení, a další důležité faktory. </v>
      </c>
      <c r="F273" s="8" t="str">
        <f>'[2]TE_OP LZZ'!F33</f>
        <v>ukončeno</v>
      </c>
      <c r="G273" s="25" t="str">
        <f>'[2]TE_OP LZZ'!G33</f>
        <v>externí</v>
      </c>
      <c r="H273" s="25" t="str">
        <f>'[2]TE_OP LZZ'!H33</f>
        <v>on-going</v>
      </c>
      <c r="I273" s="8" t="str">
        <f>'[2]TE_OP LZZ'!I33</f>
        <v>řízení a implementace</v>
      </c>
      <c r="J273" s="8" t="s">
        <v>28</v>
      </c>
      <c r="K273" s="8" t="str">
        <f>'[2]TE_OP LZZ'!J33</f>
        <v>–</v>
      </c>
      <c r="L273" s="8" t="str">
        <f>'[2]TE_OP LZZ'!K33</f>
        <v>desk research, analýza dat, dotazníkové šetření, řízené rozhovory, panely expertů, focus groups, dephi panel</v>
      </c>
      <c r="M273" s="16" t="str">
        <f>'[2]TE_OP LZZ'!L33</f>
        <v>červenec</v>
      </c>
      <c r="N273" s="16">
        <f>'[2]TE_OP LZZ'!M33</f>
        <v>2010</v>
      </c>
      <c r="O273" s="25" t="str">
        <f>'[2]TE_OP LZZ'!N33</f>
        <v>červen</v>
      </c>
      <c r="P273" s="25">
        <f>'[2]TE_OP LZZ'!O33</f>
        <v>2011</v>
      </c>
      <c r="Q273" s="8" t="str">
        <f>'[2]TE_OP LZZ'!P33</f>
        <v>IREAS centrum, s.r.o.</v>
      </c>
      <c r="R273" s="40">
        <f>'[2]TE_OP LZZ'!Q33</f>
        <v>1957600</v>
      </c>
      <c r="S273" s="40">
        <f>'[2]TE_OP LZZ'!R33</f>
        <v>1538000</v>
      </c>
      <c r="T273" s="8" t="s">
        <v>425</v>
      </c>
      <c r="U273" s="49" t="s">
        <v>422</v>
      </c>
    </row>
    <row r="274" spans="1:21" ht="60" x14ac:dyDescent="0.25">
      <c r="A274" s="25" t="str">
        <f>'[2]TE_OP LZZ'!A35</f>
        <v>9.</v>
      </c>
      <c r="B274" s="25" t="str">
        <f>'[2]TE_OP LZZ'!B35</f>
        <v>MPSV</v>
      </c>
      <c r="C274" s="25" t="str">
        <f>'[2]TE_OP LZZ'!C35</f>
        <v>OP LZZ</v>
      </c>
      <c r="D274" s="17" t="str">
        <f>'[2]TE_OP LZZ'!D35</f>
        <v>Organizace evaluačně – expertních fokusních skupin OP LZZ 2010</v>
      </c>
      <c r="E274" s="26" t="str">
        <f>'[2]TE_OP LZZ'!E35</f>
        <v>Hlavním cílem zakázky je 1) Průběžně přispívat k formulaci připravovaných výzev; 2) Identifikovat vhodná zjednodušení implementace OP LZZ; 3) Přispět k počínajícím přípravám dalšího programovacího období, zejména prostřednictvím sběru a analýzy informací a názorů stakeholderů z terénu (žadatelé, příjemci, experti, zástupci implementačních subjektů).</v>
      </c>
      <c r="F274" s="8" t="str">
        <f>'[2]TE_OP LZZ'!F35</f>
        <v>ukončeno</v>
      </c>
      <c r="G274" s="25" t="str">
        <f>'[2]TE_OP LZZ'!G35</f>
        <v>externí</v>
      </c>
      <c r="H274" s="25" t="str">
        <f>'[2]TE_OP LZZ'!H35</f>
        <v>on-going</v>
      </c>
      <c r="I274" s="8" t="str">
        <f>'[2]TE_OP LZZ'!I35</f>
        <v>řízení a implementace</v>
      </c>
      <c r="J274" s="8" t="s">
        <v>22</v>
      </c>
      <c r="K274" s="8" t="str">
        <f>'[2]TE_OP LZZ'!J35</f>
        <v>–</v>
      </c>
      <c r="L274" s="8" t="str">
        <f>'[2]TE_OP LZZ'!K35</f>
        <v>focus groups</v>
      </c>
      <c r="M274" s="16" t="str">
        <f>'[2]TE_OP LZZ'!L35</f>
        <v>říjen</v>
      </c>
      <c r="N274" s="16">
        <f>'[2]TE_OP LZZ'!M35</f>
        <v>2010</v>
      </c>
      <c r="O274" s="25" t="str">
        <f>'[2]TE_OP LZZ'!N35</f>
        <v>září</v>
      </c>
      <c r="P274" s="25">
        <f>'[2]TE_OP LZZ'!O35</f>
        <v>2015</v>
      </c>
      <c r="Q274" s="8" t="str">
        <f>'[2]TE_OP LZZ'!P35</f>
        <v>RegioPartner, s. r. o.</v>
      </c>
      <c r="R274" s="40">
        <f>'[2]TE_OP LZZ'!Q35</f>
        <v>1550000</v>
      </c>
      <c r="S274" s="40">
        <f>'[2]TE_OP LZZ'!R35</f>
        <v>1084800</v>
      </c>
      <c r="T274" s="9" t="s">
        <v>195</v>
      </c>
      <c r="U274" s="49" t="s">
        <v>422</v>
      </c>
    </row>
    <row r="275" spans="1:21" ht="165" x14ac:dyDescent="0.25">
      <c r="A275" s="25" t="str">
        <f>'[2]TE_OP LZZ'!A37</f>
        <v>11.</v>
      </c>
      <c r="B275" s="25" t="str">
        <f>'[2]TE_OP LZZ'!B37</f>
        <v>MPSV</v>
      </c>
      <c r="C275" s="25" t="str">
        <f>'[2]TE_OP LZZ'!C37</f>
        <v>OP LZZ</v>
      </c>
      <c r="D275" s="17" t="str">
        <f>'[2]TE_OP LZZ'!D37</f>
        <v>Strategická evaluace ESF s důrazem na OP LZZ</v>
      </c>
      <c r="E275" s="26" t="str">
        <f>'[2]TE_OP LZZ'!E37</f>
        <v xml:space="preserve">Evaluace identifikuje problémy a potřeby trhu práce s ohledem na potřebu zvýšení konkurenceschopnosti ČR, identifikuje problémy české společnosti v oblasti sociálního začleňování a boje s chudobou, vyhodnotí využití pomoci z ESF v ČR, navrhne tematické zaměření a cíle nového operačního programu, pro jednotlivá témata navrhne vhodnou formu (nástroj) implementace a tam, kde je to možné, pro příslušné formy implementace sestaví a ověří teorii změny včetně návrhu vhodných monitorovacích indikátorů a způsobu evaluace. </v>
      </c>
      <c r="F275" s="8" t="str">
        <f>'[2]TE_OP LZZ'!F37</f>
        <v>ukončeno</v>
      </c>
      <c r="G275" s="25" t="str">
        <f>'[2]TE_OP LZZ'!G37</f>
        <v>externí</v>
      </c>
      <c r="H275" s="25" t="str">
        <f>'[2]TE_OP LZZ'!H37</f>
        <v>mid-term</v>
      </c>
      <c r="I275" s="8" t="str">
        <f>'[2]TE_OP LZZ'!I37</f>
        <v>2014+</v>
      </c>
      <c r="J275" s="8" t="s">
        <v>26</v>
      </c>
      <c r="K275" s="8" t="str">
        <f>'[2]TE_OP LZZ'!J37</f>
        <v>–</v>
      </c>
      <c r="L275" s="8" t="str">
        <f>'[2]TE_OP LZZ'!K37</f>
        <v>analýza sekundárních dat, dotazníkové šetření, desk research, polostrukturované rozhovory, expertní konzultace, meta evaluace, prognostické metody, obsahová analýza, metoda syntézy</v>
      </c>
      <c r="M275" s="16" t="str">
        <f>'[2]TE_OP LZZ'!L37</f>
        <v>červen</v>
      </c>
      <c r="N275" s="16">
        <f>'[2]TE_OP LZZ'!M37</f>
        <v>2011</v>
      </c>
      <c r="O275" s="25" t="str">
        <f>'[2]TE_OP LZZ'!N37</f>
        <v>únor</v>
      </c>
      <c r="P275" s="25">
        <f>'[2]TE_OP LZZ'!O37</f>
        <v>2012</v>
      </c>
      <c r="Q275" s="8" t="str">
        <f>'[2]TE_OP LZZ'!P37</f>
        <v>DHV CR, spol. s r. o.</v>
      </c>
      <c r="R275" s="40">
        <f>'[2]TE_OP LZZ'!Q37</f>
        <v>1950000</v>
      </c>
      <c r="S275" s="40">
        <f>'[2]TE_OP LZZ'!R37</f>
        <v>1200000</v>
      </c>
      <c r="T275" s="9" t="s">
        <v>197</v>
      </c>
      <c r="U275" s="49" t="s">
        <v>422</v>
      </c>
    </row>
    <row r="276" spans="1:21" ht="90" x14ac:dyDescent="0.25">
      <c r="A276" s="25" t="str">
        <f>'[2]TE_OP LZZ'!A39</f>
        <v>13.</v>
      </c>
      <c r="B276" s="25" t="str">
        <f>'[2]TE_OP LZZ'!B39</f>
        <v>MPSV</v>
      </c>
      <c r="C276" s="25" t="str">
        <f>'[2]TE_OP LZZ'!C39</f>
        <v>OP LZZ</v>
      </c>
      <c r="D276" s="17" t="str">
        <f>'[2]TE_OP LZZ'!D39</f>
        <v>Roční operační vyhodnocení OP LZZ 2011</v>
      </c>
      <c r="E276" s="26" t="str">
        <f>'[2]TE_OP LZZ'!E39</f>
        <v>Hlavním cílem této evaluace je provést komplexní vyhodnocení průběhu a dosažených věcných výsledků programu v roce 2011, příp. v 1. polovině 2012, identifikovat jeho úspěchy i případné nedostatky a poskytnout zadavateli informace relevantní pro jejich řešení.</v>
      </c>
      <c r="F276" s="8" t="str">
        <f>'[2]TE_OP LZZ'!F39</f>
        <v>ukončeno</v>
      </c>
      <c r="G276" s="25" t="str">
        <f>'[2]TE_OP LZZ'!G39</f>
        <v>externí</v>
      </c>
      <c r="H276" s="25" t="str">
        <f>'[2]TE_OP LZZ'!H39</f>
        <v>on-going</v>
      </c>
      <c r="I276" s="8" t="str">
        <f>'[2]TE_OP LZZ'!I39</f>
        <v>řízení a implementace</v>
      </c>
      <c r="J276" s="8" t="s">
        <v>28</v>
      </c>
      <c r="K276" s="8" t="str">
        <f>'[2]TE_OP LZZ'!J39</f>
        <v>–</v>
      </c>
      <c r="L276" s="8" t="str">
        <f>'[2]TE_OP LZZ'!K39</f>
        <v>desk research, kvalitativní a kvantitativní analýza, terénní šetření, analýza případové studie, logický rámec</v>
      </c>
      <c r="M276" s="16" t="str">
        <f>'[2]TE_OP LZZ'!L39</f>
        <v>září</v>
      </c>
      <c r="N276" s="16">
        <f>'[2]TE_OP LZZ'!M39</f>
        <v>2011</v>
      </c>
      <c r="O276" s="25" t="str">
        <f>'[2]TE_OP LZZ'!N39</f>
        <v>červenec</v>
      </c>
      <c r="P276" s="25">
        <f>'[2]TE_OP LZZ'!O39</f>
        <v>2012</v>
      </c>
      <c r="Q276" s="8" t="str">
        <f>'[2]TE_OP LZZ'!P39</f>
        <v>HOPE-E.S., v.o.s</v>
      </c>
      <c r="R276" s="40">
        <f>'[2]TE_OP LZZ'!Q39</f>
        <v>1903840</v>
      </c>
      <c r="S276" s="40">
        <f>'[2]TE_OP LZZ'!R39</f>
        <v>1035000</v>
      </c>
      <c r="T276" s="8" t="s">
        <v>199</v>
      </c>
      <c r="U276" s="49" t="s">
        <v>422</v>
      </c>
    </row>
    <row r="277" spans="1:21" ht="120" x14ac:dyDescent="0.25">
      <c r="A277" s="25" t="str">
        <f>'[2]TE_OP LZZ'!A41</f>
        <v>15.</v>
      </c>
      <c r="B277" s="25" t="str">
        <f>'[2]TE_OP LZZ'!B41</f>
        <v>MPSV</v>
      </c>
      <c r="C277" s="25" t="str">
        <f>'[2]TE_OP LZZ'!C41</f>
        <v>OP LZZ</v>
      </c>
      <c r="D277" s="17" t="str">
        <f>'[2]TE_OP LZZ'!D41</f>
        <v>Evaluace úrovně ICT podpory OP LZZ pro zajištění monitorovacího systému programů ESF 2014+</v>
      </c>
      <c r="E277" s="26" t="str">
        <f>'[2]TE_OP LZZ'!E41</f>
        <v>Hlavním předmětem této zakázky je na základě dostupných zkušeností s provozem stávajícího informačního systému Monit7+ přispět ke konstrukci nové generace informačního systému, který naplní požadavky na kvalitní (účelný, účinný a úsporný) monitorovací systém v období 2014+ s důrazem na specifické datové potřeby programů ESF a s ohledem na aktuální stav technologického vývoje v oboru ICT.</v>
      </c>
      <c r="F277" s="8" t="str">
        <f>'[2]TE_OP LZZ'!F41</f>
        <v>ukončeno</v>
      </c>
      <c r="G277" s="25" t="str">
        <f>'[2]TE_OP LZZ'!G41</f>
        <v>externí</v>
      </c>
      <c r="H277" s="25" t="str">
        <f>'[2]TE_OP LZZ'!H41</f>
        <v>on-going</v>
      </c>
      <c r="I277" s="8" t="str">
        <f>'[2]TE_OP LZZ'!I41</f>
        <v>monitorovací systém</v>
      </c>
      <c r="J277" s="8" t="s">
        <v>36</v>
      </c>
      <c r="K277" s="8" t="str">
        <f>'[2]TE_OP LZZ'!J41</f>
        <v>–</v>
      </c>
      <c r="L277" s="8" t="str">
        <f>'[2]TE_OP LZZ'!K41</f>
        <v>desk research, individuální rozhovory, procesní analýza, skupinová diskuze, dotazníkové šetření, expertní hodnocení, komparativní analýza</v>
      </c>
      <c r="M277" s="16" t="str">
        <f>'[2]TE_OP LZZ'!L41</f>
        <v>říjen</v>
      </c>
      <c r="N277" s="16">
        <f>'[2]TE_OP LZZ'!M41</f>
        <v>2011</v>
      </c>
      <c r="O277" s="25" t="str">
        <f>'[2]TE_OP LZZ'!N41</f>
        <v>únor</v>
      </c>
      <c r="P277" s="25">
        <f>'[2]TE_OP LZZ'!O41</f>
        <v>2013</v>
      </c>
      <c r="Q277" s="8" t="str">
        <f>'[2]TE_OP LZZ'!P41</f>
        <v>Naviga 4, s. r. o.</v>
      </c>
      <c r="R277" s="40">
        <f>'[2]TE_OP LZZ'!Q41</f>
        <v>1984640</v>
      </c>
      <c r="S277" s="40">
        <f>'[2]TE_OP LZZ'!R41</f>
        <v>1248000</v>
      </c>
      <c r="T277" s="8" t="s">
        <v>201</v>
      </c>
      <c r="U277" s="49" t="s">
        <v>422</v>
      </c>
    </row>
    <row r="278" spans="1:21" ht="75" x14ac:dyDescent="0.25">
      <c r="A278" s="25" t="str">
        <f>'[2]TE_OP LZZ'!A43</f>
        <v>17.</v>
      </c>
      <c r="B278" s="25" t="str">
        <f>'[2]TE_OP LZZ'!B43</f>
        <v>MPSV</v>
      </c>
      <c r="C278" s="25" t="str">
        <f>'[2]TE_OP LZZ'!C43</f>
        <v>OP LZZ</v>
      </c>
      <c r="D278" s="17" t="str">
        <f>'[2]TE_OP LZZ'!D43</f>
        <v>Zpracování základní podoby Koncepce práce s bezdomovci v České republice včetně možností intervence z ESF do roku 2020</v>
      </c>
      <c r="E278" s="26" t="str">
        <f>'[2]TE_OP LZZ'!E43</f>
        <v xml:space="preserve">Hlavní cíl zakázky je zpracování základní podoby Koncepce práce s bezdomovci  v České republice včetně možností intervencí z ESF do roku 2020. </v>
      </c>
      <c r="F278" s="8" t="str">
        <f>'[2]TE_OP LZZ'!F43</f>
        <v>ukončeno</v>
      </c>
      <c r="G278" s="25" t="str">
        <f>'[2]TE_OP LZZ'!G43</f>
        <v>externí</v>
      </c>
      <c r="H278" s="25" t="str">
        <f>'[2]TE_OP LZZ'!H43</f>
        <v>on-going</v>
      </c>
      <c r="I278" s="8" t="str">
        <f>'[2]TE_OP LZZ'!I43</f>
        <v>jiné</v>
      </c>
      <c r="J278" s="8" t="s">
        <v>27</v>
      </c>
      <c r="K278" s="8" t="str">
        <f>'[2]TE_OP LZZ'!J43</f>
        <v>–</v>
      </c>
      <c r="L278" s="8" t="str">
        <f>'[2]TE_OP LZZ'!K43</f>
        <v>srovnávací analýza, sekundární analýza dat, focus groups, statistická analýza, heuristika</v>
      </c>
      <c r="M278" s="16" t="str">
        <f>'[2]TE_OP LZZ'!L43</f>
        <v>leden</v>
      </c>
      <c r="N278" s="16">
        <f>'[2]TE_OP LZZ'!M43</f>
        <v>2012</v>
      </c>
      <c r="O278" s="25" t="str">
        <f>'[2]TE_OP LZZ'!N43</f>
        <v>září</v>
      </c>
      <c r="P278" s="25">
        <f>'[2]TE_OP LZZ'!O43</f>
        <v>2012</v>
      </c>
      <c r="Q278" s="8" t="str">
        <f>'[2]TE_OP LZZ'!P43</f>
        <v>Občanské sdružení H. S. P. (hodnoty, soužití, pomoc)</v>
      </c>
      <c r="R278" s="40">
        <f>'[2]TE_OP LZZ'!Q43</f>
        <v>790000</v>
      </c>
      <c r="S278" s="40">
        <f>'[2]TE_OP LZZ'!R43</f>
        <v>760000</v>
      </c>
      <c r="T278" s="8" t="s">
        <v>426</v>
      </c>
      <c r="U278" s="49" t="s">
        <v>422</v>
      </c>
    </row>
    <row r="279" spans="1:21" ht="30" x14ac:dyDescent="0.25">
      <c r="A279" s="25" t="str">
        <f>'[2]TE_OP LZZ'!A44</f>
        <v>18.</v>
      </c>
      <c r="B279" s="25" t="str">
        <f>'[2]TE_OP LZZ'!B44</f>
        <v>MPSV</v>
      </c>
      <c r="C279" s="25" t="str">
        <f>'[2]TE_OP LZZ'!C44</f>
        <v>OP LZZ</v>
      </c>
      <c r="D279" s="17" t="str">
        <f>'[2]TE_OP LZZ'!D44</f>
        <v>Utváření otevřeného Fóra ESF v ČR</v>
      </c>
      <c r="E279" s="26" t="str">
        <f>'[2]TE_OP LZZ'!E44</f>
        <v>Utváření otevřeného Fóra ESF v ČR: založení, podpora a rozvoj otevřeného spolku programátorů pro rozvoj webové aplikace „Fórum Evropského sociálního fondu v ČR“.</v>
      </c>
      <c r="F279" s="8" t="str">
        <f>'[2]TE_OP LZZ'!F44</f>
        <v>ukončeno</v>
      </c>
      <c r="G279" s="25" t="str">
        <f>'[2]TE_OP LZZ'!G44</f>
        <v>externí</v>
      </c>
      <c r="H279" s="25" t="str">
        <f>'[2]TE_OP LZZ'!H44</f>
        <v>on-going</v>
      </c>
      <c r="I279" s="8" t="str">
        <f>'[2]TE_OP LZZ'!I44</f>
        <v>jiné</v>
      </c>
      <c r="J279" s="8" t="s">
        <v>27</v>
      </c>
      <c r="K279" s="8" t="str">
        <f>'[2]TE_OP LZZ'!J44</f>
        <v>–</v>
      </c>
      <c r="L279" s="8" t="str">
        <f>'[2]TE_OP LZZ'!K44</f>
        <v>tvorba a údržba webové aplikace</v>
      </c>
      <c r="M279" s="16" t="str">
        <f>'[2]TE_OP LZZ'!L44</f>
        <v>březen</v>
      </c>
      <c r="N279" s="16">
        <f>'[2]TE_OP LZZ'!M44</f>
        <v>2012</v>
      </c>
      <c r="O279" s="25" t="str">
        <f>'[2]TE_OP LZZ'!N44</f>
        <v>prosinec</v>
      </c>
      <c r="P279" s="25">
        <f>'[2]TE_OP LZZ'!O44</f>
        <v>2013</v>
      </c>
      <c r="Q279" s="8" t="str">
        <f>'[2]TE_OP LZZ'!P44</f>
        <v>COEX CZ, s. r. o.</v>
      </c>
      <c r="R279" s="40">
        <f>'[2]TE_OP LZZ'!Q44</f>
        <v>1915440</v>
      </c>
      <c r="S279" s="40">
        <f>'[2]TE_OP LZZ'!R44</f>
        <v>1820000</v>
      </c>
      <c r="T279" s="8" t="s">
        <v>203</v>
      </c>
      <c r="U279" s="49" t="s">
        <v>422</v>
      </c>
    </row>
    <row r="280" spans="1:21" ht="75" x14ac:dyDescent="0.25">
      <c r="A280" s="25" t="str">
        <f>'[2]TE_OP LZZ'!A46</f>
        <v>20.</v>
      </c>
      <c r="B280" s="25" t="str">
        <f>'[2]TE_OP LZZ'!B46</f>
        <v>MPSV</v>
      </c>
      <c r="C280" s="25" t="str">
        <f>'[2]TE_OP LZZ'!C46</f>
        <v>OP LZZ</v>
      </c>
      <c r="D280" s="17" t="str">
        <f>'[2]TE_OP LZZ'!D46</f>
        <v>Ex-ante evaluace programového dokumentu ESF v gesci MPSV pro období 2014-2020</v>
      </c>
      <c r="E280" s="26" t="str">
        <f>'[2]TE_OP LZZ'!E46</f>
        <v xml:space="preserve">Předmětem plnění této veřejné zakázky je ex-ante evaluace operačního programu Evropského sociálního fondu v gesci MPSV pro programovací období 2014-2020 dle požadavků návrhu Obecného nařízení pro fondy společného strategického rámce (dále jen ON). Účelem ex-ante evaluace je zajistit kvalitní nastavení operačního programu tak, aby se tento program stal účinným nástrojem přispívajícím k cílům strategie Unie pro inteligentní a udržitelný růst (strategie Evropa 2020). </v>
      </c>
      <c r="F280" s="8" t="str">
        <f>'[2]TE_OP LZZ'!F46</f>
        <v>ukončeno</v>
      </c>
      <c r="G280" s="25" t="str">
        <f>'[2]TE_OP LZZ'!G46</f>
        <v>externí</v>
      </c>
      <c r="H280" s="25" t="str">
        <f>'[2]TE_OP LZZ'!H46</f>
        <v>ex-ante</v>
      </c>
      <c r="I280" s="8" t="str">
        <f>'[2]TE_OP LZZ'!I46</f>
        <v>2014+</v>
      </c>
      <c r="J280" s="8" t="s">
        <v>26</v>
      </c>
      <c r="K280" s="8" t="str">
        <f>'[2]TE_OP LZZ'!J46</f>
        <v>–</v>
      </c>
      <c r="L280" s="8" t="str">
        <f>'[2]TE_OP LZZ'!K46</f>
        <v>desk research, dotazníkové šetření, rozhovory, focusní skupiny, expertní panely</v>
      </c>
      <c r="M280" s="16" t="str">
        <f>'[2]TE_OP LZZ'!L46</f>
        <v>prosinec</v>
      </c>
      <c r="N280" s="16">
        <f>'[2]TE_OP LZZ'!M46</f>
        <v>2012</v>
      </c>
      <c r="O280" s="25" t="str">
        <f>'[2]TE_OP LZZ'!N46</f>
        <v>červen</v>
      </c>
      <c r="P280" s="25">
        <f>'[2]TE_OP LZZ'!O46</f>
        <v>2015</v>
      </c>
      <c r="Q280" s="8" t="str">
        <f>'[2]TE_OP LZZ'!P46</f>
        <v>HOPE –E.S., v. o. s. a Naviga4, s. r. o.</v>
      </c>
      <c r="R280" s="40">
        <f>'[2]TE_OP LZZ'!Q46</f>
        <v>3200000</v>
      </c>
      <c r="S280" s="40">
        <f>'[2]TE_OP LZZ'!R46</f>
        <v>2700000</v>
      </c>
      <c r="T280" s="8" t="s">
        <v>427</v>
      </c>
      <c r="U280" s="49" t="s">
        <v>422</v>
      </c>
    </row>
    <row r="281" spans="1:21" ht="75" x14ac:dyDescent="0.25">
      <c r="A281" s="25" t="str">
        <f>'[2]TE_OP LZZ'!A48</f>
        <v>22.</v>
      </c>
      <c r="B281" s="25" t="str">
        <f>'[2]TE_OP LZZ'!B48</f>
        <v>MPSV</v>
      </c>
      <c r="C281" s="25" t="str">
        <f>'[2]TE_OP LZZ'!C48</f>
        <v>OP LZZ</v>
      </c>
      <c r="D281" s="17" t="str">
        <f>'[2]TE_OP LZZ'!D48</f>
        <v>Roční operační vyhodnocení OP LZZ 2012</v>
      </c>
      <c r="E281" s="26" t="str">
        <f>'[2]TE_OP LZZ'!E48</f>
        <v>Hlavním cílem této evaluace je provést komplexní vyhodnocení průběhu a dosažených věcných výsledků programu v roce 2012, příp. v 1. polovině 2013, identifikovat jeho úspěchy i příp. nedostatky a poskytnout zadavateli informace relevantní pro jejich řešení.</v>
      </c>
      <c r="F281" s="8" t="str">
        <f>'[2]TE_OP LZZ'!F48</f>
        <v>ukončeno</v>
      </c>
      <c r="G281" s="25" t="str">
        <f>'[2]TE_OP LZZ'!G48</f>
        <v>externí</v>
      </c>
      <c r="H281" s="25" t="str">
        <f>'[2]TE_OP LZZ'!H48</f>
        <v>on-going</v>
      </c>
      <c r="I281" s="8" t="str">
        <f>'[2]TE_OP LZZ'!I48</f>
        <v>řízení a implementace</v>
      </c>
      <c r="J281" s="8" t="s">
        <v>28</v>
      </c>
      <c r="K281" s="8" t="str">
        <f>'[2]TE_OP LZZ'!J48</f>
        <v>–</v>
      </c>
      <c r="L281" s="8" t="str">
        <f>'[2]TE_OP LZZ'!K48</f>
        <v>desk research, případové studie, dotazníkové šetření, rozhovory, focus groups</v>
      </c>
      <c r="M281" s="16" t="str">
        <f>'[2]TE_OP LZZ'!L48</f>
        <v>říjen</v>
      </c>
      <c r="N281" s="16">
        <f>'[2]TE_OP LZZ'!M48</f>
        <v>2012</v>
      </c>
      <c r="O281" s="25" t="str">
        <f>'[2]TE_OP LZZ'!N48</f>
        <v>červenec</v>
      </c>
      <c r="P281" s="25">
        <f>'[2]TE_OP LZZ'!O48</f>
        <v>2013</v>
      </c>
      <c r="Q281" s="8" t="str">
        <f>'[2]TE_OP LZZ'!P48</f>
        <v>IREAS centrum, s.r.o.</v>
      </c>
      <c r="R281" s="40">
        <f>'[2]TE_OP LZZ'!Q48</f>
        <v>920000</v>
      </c>
      <c r="S281" s="40">
        <f>'[2]TE_OP LZZ'!R48</f>
        <v>720000</v>
      </c>
      <c r="T281" s="8" t="s">
        <v>206</v>
      </c>
      <c r="U281" s="49" t="s">
        <v>422</v>
      </c>
    </row>
    <row r="282" spans="1:21" ht="45" x14ac:dyDescent="0.25">
      <c r="A282" s="25" t="str">
        <f>'[2]TE_OP LZZ'!A50</f>
        <v>24.</v>
      </c>
      <c r="B282" s="25" t="str">
        <f>'[2]TE_OP LZZ'!B50</f>
        <v>MPSV</v>
      </c>
      <c r="C282" s="25" t="str">
        <f>'[2]TE_OP LZZ'!C50</f>
        <v>OP LZZ</v>
      </c>
      <c r="D282" s="17" t="str">
        <f>'[2]TE_OP LZZ'!D50</f>
        <v>Analýza sociálně vyloučených lokalit</v>
      </c>
      <c r="E282" s="26" t="str">
        <f>'[2]TE_OP LZZ'!E50</f>
        <v>Cílem zakázky je provést analýzu sociálně vyloučených lokalit, která bude navazovat na tzv. Gabalovu analýzu z r 2006, financovanou z OP RLZ. Tato analýza má mapovat především  aktuální vývoj v sociálně vyloučených lokalitách, změny v nich probíhající a dopady využití ESF.</v>
      </c>
      <c r="F282" s="8" t="str">
        <f>'[2]TE_OP LZZ'!F50</f>
        <v>ukončeno</v>
      </c>
      <c r="G282" s="25" t="str">
        <f>'[2]TE_OP LZZ'!G50</f>
        <v>externí</v>
      </c>
      <c r="H282" s="25" t="str">
        <f>'[2]TE_OP LZZ'!H50</f>
        <v>mid-term</v>
      </c>
      <c r="I282" s="8" t="str">
        <f>'[2]TE_OP LZZ'!I50</f>
        <v>jiné</v>
      </c>
      <c r="J282" s="8" t="s">
        <v>28</v>
      </c>
      <c r="K282" s="8" t="str">
        <f>'[2]TE_OP LZZ'!J50</f>
        <v>–</v>
      </c>
      <c r="L282" s="8" t="str">
        <f>'[2]TE_OP LZZ'!K50</f>
        <v>dotazníkové šetření, hloubkové rozhovory, pozorování</v>
      </c>
      <c r="M282" s="16" t="str">
        <f>'[2]TE_OP LZZ'!L50</f>
        <v>prosinec</v>
      </c>
      <c r="N282" s="16">
        <f>'[2]TE_OP LZZ'!M50</f>
        <v>2013</v>
      </c>
      <c r="O282" s="25" t="str">
        <f>'[2]TE_OP LZZ'!N50</f>
        <v>říjen</v>
      </c>
      <c r="P282" s="25">
        <f>'[2]TE_OP LZZ'!O50</f>
        <v>2015</v>
      </c>
      <c r="Q282" s="8" t="str">
        <f>'[2]TE_OP LZZ'!P50</f>
        <v>GAC spol. s r. o.</v>
      </c>
      <c r="R282" s="40">
        <f>'[2]TE_OP LZZ'!Q50</f>
        <v>5600000</v>
      </c>
      <c r="S282" s="40" t="str">
        <f>'[2]TE_OP LZZ'!R50</f>
        <v>5100000 + 500 000 Kč opce</v>
      </c>
      <c r="T282" s="8" t="s">
        <v>208</v>
      </c>
      <c r="U282" s="49" t="s">
        <v>422</v>
      </c>
    </row>
    <row r="283" spans="1:21" ht="45" x14ac:dyDescent="0.25">
      <c r="A283" s="25" t="str">
        <f>'[2]TE_OP LZZ'!A51</f>
        <v>25.</v>
      </c>
      <c r="B283" s="25" t="str">
        <f>'[2]TE_OP LZZ'!B51</f>
        <v>MPSV</v>
      </c>
      <c r="C283" s="25" t="str">
        <f>'[2]TE_OP LZZ'!C51</f>
        <v>OP LZZ</v>
      </c>
      <c r="D283" s="17" t="str">
        <f>'[2]TE_OP LZZ'!D51</f>
        <v>Hodnocení za účelem přípravy OP 2014+ a nastavení jeho implementace</v>
      </c>
      <c r="E283" s="26" t="str">
        <f>'[2]TE_OP LZZ'!E51</f>
        <v>Hlavním cílem této evaluace je vyhodnotit dosavadní zkušenosti se systémem hodnocení projektových žádostí OP LZZ a formulovat doporučení pro úpravu systému hodnocení v novém programovém období.</v>
      </c>
      <c r="F283" s="8" t="str">
        <f>'[2]TE_OP LZZ'!F51</f>
        <v>plánováno dle EP</v>
      </c>
      <c r="G283" s="25" t="str">
        <f>'[2]TE_OP LZZ'!G51</f>
        <v>externí</v>
      </c>
      <c r="H283" s="25" t="str">
        <f>'[2]TE_OP LZZ'!H51</f>
        <v>ad-hoc</v>
      </c>
      <c r="I283" s="8" t="str">
        <f>'[2]TE_OP LZZ'!I51</f>
        <v>řízení a implementace</v>
      </c>
      <c r="J283" s="8" t="s">
        <v>28</v>
      </c>
      <c r="K283" s="8" t="str">
        <f>'[2]TE_OP LZZ'!J51</f>
        <v>–</v>
      </c>
      <c r="L283" s="8" t="str">
        <f>'[2]TE_OP LZZ'!K51</f>
        <v>–</v>
      </c>
      <c r="M283" s="16" t="str">
        <f>'[2]TE_OP LZZ'!L51</f>
        <v>–</v>
      </c>
      <c r="N283" s="16">
        <f>'[2]TE_OP LZZ'!M51</f>
        <v>2013</v>
      </c>
      <c r="O283" s="25" t="str">
        <f>'[2]TE_OP LZZ'!N51</f>
        <v>–</v>
      </c>
      <c r="P283" s="25" t="str">
        <f>'[2]TE_OP LZZ'!O51</f>
        <v>–</v>
      </c>
      <c r="Q283" s="8" t="str">
        <f>'[2]TE_OP LZZ'!P51</f>
        <v>–</v>
      </c>
      <c r="R283" s="40" t="str">
        <f>'[2]TE_OP LZZ'!Q51</f>
        <v>–</v>
      </c>
      <c r="S283" s="40" t="str">
        <f>'[2]TE_OP LZZ'!R51</f>
        <v>–</v>
      </c>
      <c r="T283" s="46" t="s">
        <v>97</v>
      </c>
      <c r="U283" s="49" t="s">
        <v>422</v>
      </c>
    </row>
    <row r="284" spans="1:21" ht="30" x14ac:dyDescent="0.25">
      <c r="A284" s="28" t="str">
        <f>'[2]TE_OP LZZ'!A52</f>
        <v>26.</v>
      </c>
      <c r="B284" s="28" t="str">
        <f>'[2]TE_OP LZZ'!B52</f>
        <v>MPSV</v>
      </c>
      <c r="C284" s="28" t="str">
        <f>'[2]TE_OP LZZ'!C52</f>
        <v>OP LZZ</v>
      </c>
      <c r="D284" s="29" t="str">
        <f>'[2]TE_OP LZZ'!D52</f>
        <v>Studie socioekonomického vývoje pro prioritní oblasti OP LZZ</v>
      </c>
      <c r="E284" s="26" t="str">
        <f>'[2]TE_OP LZZ'!E52</f>
        <v>Cílem evaluace je zhodnocení socioekonomického vývoje v prioritních oblastech s cílem využití pro přípravu nového operačního programu.</v>
      </c>
      <c r="F284" s="8" t="str">
        <f>'[2]TE_OP LZZ'!F52</f>
        <v>plánováno dle EP</v>
      </c>
      <c r="G284" s="25" t="str">
        <f>'[2]TE_OP LZZ'!G52</f>
        <v>externí</v>
      </c>
      <c r="H284" s="25" t="str">
        <f>'[2]TE_OP LZZ'!H52</f>
        <v>ad-hoc</v>
      </c>
      <c r="I284" s="8" t="str">
        <f>'[2]TE_OP LZZ'!I52</f>
        <v>2014+</v>
      </c>
      <c r="J284" s="30" t="s">
        <v>26</v>
      </c>
      <c r="K284" s="8" t="str">
        <f>'[2]TE_OP LZZ'!J52</f>
        <v>–</v>
      </c>
      <c r="L284" s="8" t="str">
        <f>'[2]TE_OP LZZ'!K52</f>
        <v>–</v>
      </c>
      <c r="M284" s="31" t="str">
        <f>'[2]TE_OP LZZ'!L52</f>
        <v>–</v>
      </c>
      <c r="N284" s="31">
        <f>'[2]TE_OP LZZ'!M52</f>
        <v>2013</v>
      </c>
      <c r="O284" s="28" t="str">
        <f>'[2]TE_OP LZZ'!N52</f>
        <v>–</v>
      </c>
      <c r="P284" s="28" t="str">
        <f>'[2]TE_OP LZZ'!O52</f>
        <v>–</v>
      </c>
      <c r="Q284" s="30" t="str">
        <f>'[2]TE_OP LZZ'!P52</f>
        <v>–</v>
      </c>
      <c r="R284" s="40" t="str">
        <f>'[2]TE_OP LZZ'!Q52</f>
        <v>–</v>
      </c>
      <c r="S284" s="40" t="str">
        <f>'[2]TE_OP LZZ'!R52</f>
        <v>–</v>
      </c>
      <c r="T284" s="46" t="s">
        <v>97</v>
      </c>
      <c r="U284" s="50" t="s">
        <v>422</v>
      </c>
    </row>
    <row r="285" spans="1:21" ht="45" x14ac:dyDescent="0.25">
      <c r="A285" s="25" t="str">
        <f>'[2]TE_OP LZZ'!A54</f>
        <v>28.</v>
      </c>
      <c r="B285" s="25" t="str">
        <f>'[2]TE_OP LZZ'!B54</f>
        <v>MPSV</v>
      </c>
      <c r="C285" s="25" t="str">
        <f>'[2]TE_OP LZZ'!C54</f>
        <v>OP LZZ</v>
      </c>
      <c r="D285" s="17" t="str">
        <f>'[2]TE_OP LZZ'!D54</f>
        <v>Roční operační vyhodnocení OP LZZ 2013</v>
      </c>
      <c r="E285" s="32" t="str">
        <f>'[2]TE_OP LZZ'!E54</f>
        <v>Hlavním cílem této evaluace je provést komplexní vyhodnocení průběhu a dosažených věcných výsledků programu v roce 2013 a poskytnout tak mj. vstupy do Výroční zprávy OP LZZ v rámci kvalitativní analýzy.</v>
      </c>
      <c r="F285" s="8" t="str">
        <f>'[2]TE_OP LZZ'!F54</f>
        <v>plánováno dle EP</v>
      </c>
      <c r="G285" s="25" t="str">
        <f>'[2]TE_OP LZZ'!G54</f>
        <v>externí</v>
      </c>
      <c r="H285" s="25" t="str">
        <f>'[2]TE_OP LZZ'!H54</f>
        <v>on-going</v>
      </c>
      <c r="I285" s="8" t="str">
        <f>'[2]TE_OP LZZ'!I54</f>
        <v>řízení a implementace</v>
      </c>
      <c r="J285" s="8" t="s">
        <v>28</v>
      </c>
      <c r="K285" s="33" t="str">
        <f>'[2]TE_OP LZZ'!J54</f>
        <v>–</v>
      </c>
      <c r="L285" s="8" t="str">
        <f>'[2]TE_OP LZZ'!K54</f>
        <v>–</v>
      </c>
      <c r="M285" s="16" t="str">
        <f>'[2]TE_OP LZZ'!L54</f>
        <v>červenec</v>
      </c>
      <c r="N285" s="16">
        <f>'[2]TE_OP LZZ'!M54</f>
        <v>2013</v>
      </c>
      <c r="O285" s="25" t="str">
        <f>'[2]TE_OP LZZ'!N54</f>
        <v>červenec</v>
      </c>
      <c r="P285" s="25">
        <f>'[2]TE_OP LZZ'!O54</f>
        <v>2014</v>
      </c>
      <c r="Q285" s="8" t="str">
        <f>'[2]TE_OP LZZ'!P54</f>
        <v>–</v>
      </c>
      <c r="R285" s="39">
        <f>'[2]TE_OP LZZ'!Q54</f>
        <v>900000</v>
      </c>
      <c r="S285" s="40" t="str">
        <f>'[2]TE_OP LZZ'!R54</f>
        <v>–</v>
      </c>
      <c r="T285" s="46" t="s">
        <v>97</v>
      </c>
      <c r="U285" s="49" t="s">
        <v>422</v>
      </c>
    </row>
    <row r="286" spans="1:21" ht="90" x14ac:dyDescent="0.25">
      <c r="A286" s="35" t="str">
        <f>'[2]TE_OP LZZ'!A60</f>
        <v>34.</v>
      </c>
      <c r="B286" s="35" t="str">
        <f>'[2]TE_OP LZZ'!B60</f>
        <v>MPSV</v>
      </c>
      <c r="C286" s="35" t="str">
        <f>'[2]TE_OP LZZ'!C60</f>
        <v>OP LZZ</v>
      </c>
      <c r="D286" s="36" t="str">
        <f>'[2]TE_OP LZZ'!D60</f>
        <v>Šetření sociálně inovačních kapacit</v>
      </c>
      <c r="E286" s="26" t="str">
        <f>'[2]TE_OP LZZ'!E60</f>
        <v>Cílem je provést výzkum potenciálu organizací realizovat sociální inovaci vč. zmapování témat (oblastí), ve kterých organizace sociální inovace vytvářejí. Součástí projektu bude vytvoření metodiky výzkumu, která by umožnila srovnatelné opakování šetření. Zmapování a charakteristika kapacit organizací v sociálních inovacích (inovační nabídky) realizovat a šířit sociální inovace je klíčovým podkladem pro nastavení implementace a kapacit podpory sociálních inovací v OPZ v období 2014-2020.</v>
      </c>
      <c r="F286" s="8" t="str">
        <f>'[2]TE_OP LZZ'!F60</f>
        <v>ukončeno</v>
      </c>
      <c r="G286" s="25" t="str">
        <f>'[2]TE_OP LZZ'!G60</f>
        <v>interní</v>
      </c>
      <c r="H286" s="25" t="str">
        <f>'[2]TE_OP LZZ'!H60</f>
        <v>mid-term</v>
      </c>
      <c r="I286" s="8" t="str">
        <f>'[2]TE_OP LZZ'!I60</f>
        <v>absorpční kapacita</v>
      </c>
      <c r="J286" s="37" t="s">
        <v>24</v>
      </c>
      <c r="K286" s="8" t="str">
        <f>'[2]TE_OP LZZ'!J60</f>
        <v>–</v>
      </c>
      <c r="L286" s="8" t="str">
        <f>'[2]TE_OP LZZ'!K60</f>
        <v>desk research organizací, dotazníkové šetření, obsahová (kvlitativní) anaýza</v>
      </c>
      <c r="M286" s="38" t="str">
        <f>'[2]TE_OP LZZ'!L60</f>
        <v>říjen</v>
      </c>
      <c r="N286" s="38">
        <f>'[2]TE_OP LZZ'!M60</f>
        <v>2014</v>
      </c>
      <c r="O286" s="35" t="str">
        <f>'[2]TE_OP LZZ'!N60</f>
        <v>prosinec</v>
      </c>
      <c r="P286" s="35">
        <f>'[2]TE_OP LZZ'!O60</f>
        <v>2015</v>
      </c>
      <c r="Q286" s="37" t="str">
        <f>'[2]TE_OP LZZ'!P60</f>
        <v>ŘO OP LZZ</v>
      </c>
      <c r="R286" s="40">
        <f>'[2]TE_OP LZZ'!Q60</f>
        <v>0</v>
      </c>
      <c r="S286" s="40" t="str">
        <f>'[2]TE_OP LZZ'!R60</f>
        <v>–</v>
      </c>
      <c r="T286" s="16" t="s">
        <v>214</v>
      </c>
      <c r="U286" s="51" t="s">
        <v>422</v>
      </c>
    </row>
    <row r="287" spans="1:21" ht="45" x14ac:dyDescent="0.25">
      <c r="A287" s="25" t="str">
        <f>'[2]TE_OP LZZ'!A62</f>
        <v>36.</v>
      </c>
      <c r="B287" s="25" t="str">
        <f>'[2]TE_OP LZZ'!B62</f>
        <v>MPSV</v>
      </c>
      <c r="C287" s="25" t="str">
        <f>'[2]TE_OP LZZ'!C62</f>
        <v>OP LZZ</v>
      </c>
      <c r="D287" s="17" t="str">
        <f>'[2]TE_OP LZZ'!D62</f>
        <v>Pilotáž dotazníku do závěrečné monitorovací zprávy a vyhodnocení výsledků</v>
      </c>
      <c r="E287" s="26" t="str">
        <f>'[2]TE_OP LZZ'!E62</f>
        <v xml:space="preserve">Cílem je vyvinout nový dotazník, který by měl být povinnou součástí závěrečných monitorovacích zpráv vyplňovaných příjemci dotace z OPZ, a provést jeho pilotáž. Pilotovaná verze dotazníku je určená pro realizátory projektů OP LZZ financovaných z globálních grantů při ukončení projektu. </v>
      </c>
      <c r="F287" s="8" t="str">
        <f>'[2]TE_OP LZZ'!F62</f>
        <v>ukončeno</v>
      </c>
      <c r="G287" s="25" t="str">
        <f>'[2]TE_OP LZZ'!G62</f>
        <v>interní</v>
      </c>
      <c r="H287" s="25" t="str">
        <f>'[2]TE_OP LZZ'!H62</f>
        <v>ad-hoc</v>
      </c>
      <c r="I287" s="8" t="str">
        <f>'[2]TE_OP LZZ'!I62</f>
        <v>jiné</v>
      </c>
      <c r="J287" s="8" t="s">
        <v>27</v>
      </c>
      <c r="K287" s="8" t="str">
        <f>'[2]TE_OP LZZ'!J62</f>
        <v>–</v>
      </c>
      <c r="L287" s="8" t="str">
        <f>'[2]TE_OP LZZ'!K62</f>
        <v>dotazníkové šetření</v>
      </c>
      <c r="M287" s="16" t="str">
        <f>'[2]TE_OP LZZ'!L62</f>
        <v>červen</v>
      </c>
      <c r="N287" s="16">
        <f>'[2]TE_OP LZZ'!M62</f>
        <v>2014</v>
      </c>
      <c r="O287" s="25" t="str">
        <f>'[2]TE_OP LZZ'!N62</f>
        <v>červenec</v>
      </c>
      <c r="P287" s="25">
        <f>'[2]TE_OP LZZ'!O62</f>
        <v>2015</v>
      </c>
      <c r="Q287" s="8" t="str">
        <f>'[2]TE_OP LZZ'!P62</f>
        <v>ŘO OP LZZ</v>
      </c>
      <c r="R287" s="40">
        <f>'[2]TE_OP LZZ'!Q62</f>
        <v>0</v>
      </c>
      <c r="S287" s="40" t="str">
        <f>'[2]TE_OP LZZ'!R62</f>
        <v>–</v>
      </c>
      <c r="T287" s="16" t="s">
        <v>216</v>
      </c>
      <c r="U287" s="49" t="s">
        <v>422</v>
      </c>
    </row>
    <row r="288" spans="1:21" ht="45" x14ac:dyDescent="0.25">
      <c r="A288" s="25" t="str">
        <f>'[2]TE_OP LZZ'!A63</f>
        <v>37.</v>
      </c>
      <c r="B288" s="25" t="str">
        <f>'[2]TE_OP LZZ'!B63</f>
        <v>MPSV</v>
      </c>
      <c r="C288" s="25" t="str">
        <f>'[2]TE_OP LZZ'!C63</f>
        <v>OP LZZ</v>
      </c>
      <c r="D288" s="17" t="str">
        <f>'[2]TE_OP LZZ'!D63</f>
        <v>Zpětná vazba klientů OP LZZ 2014</v>
      </c>
      <c r="E288" s="26" t="str">
        <f>'[2]TE_OP LZZ'!E63</f>
        <v xml:space="preserve">Cílem této interní evaluace je realizace 3. kola pravidelného (každoročního) vyhodnocení zpětné vazby od příjemců OP LZZ. Evaluace má část hlavní, v níže je měřen kompozitní indikátor „Míra spokojenosti klientů“ a část doplňující, v níž jsou analyzovány zjištěné problémy. </v>
      </c>
      <c r="F288" s="8" t="str">
        <f>'[2]TE_OP LZZ'!F63</f>
        <v>ukončeno</v>
      </c>
      <c r="G288" s="25" t="str">
        <f>'[2]TE_OP LZZ'!G63</f>
        <v>interní</v>
      </c>
      <c r="H288" s="25" t="str">
        <f>'[2]TE_OP LZZ'!H63</f>
        <v>ad-hoc</v>
      </c>
      <c r="I288" s="8" t="str">
        <f>'[2]TE_OP LZZ'!I63</f>
        <v>jiné</v>
      </c>
      <c r="J288" s="8" t="s">
        <v>27</v>
      </c>
      <c r="K288" s="8" t="str">
        <f>'[2]TE_OP LZZ'!J63</f>
        <v>–</v>
      </c>
      <c r="L288" s="8" t="str">
        <f>'[2]TE_OP LZZ'!K63</f>
        <v>dotazníkové šetření</v>
      </c>
      <c r="M288" s="16" t="str">
        <f>'[2]TE_OP LZZ'!L63</f>
        <v>únor</v>
      </c>
      <c r="N288" s="16">
        <f>'[2]TE_OP LZZ'!M63</f>
        <v>2015</v>
      </c>
      <c r="O288" s="25" t="str">
        <f>'[2]TE_OP LZZ'!N63</f>
        <v>červen</v>
      </c>
      <c r="P288" s="25">
        <f>'[2]TE_OP LZZ'!O63</f>
        <v>2015</v>
      </c>
      <c r="Q288" s="8" t="str">
        <f>'[2]TE_OP LZZ'!P63</f>
        <v>ŘO OP LZZ</v>
      </c>
      <c r="R288" s="40">
        <f>'[2]TE_OP LZZ'!Q63</f>
        <v>0</v>
      </c>
      <c r="S288" s="40">
        <f>'[2]TE_OP LZZ'!R63</f>
        <v>0</v>
      </c>
      <c r="T288" s="16" t="s">
        <v>217</v>
      </c>
      <c r="U288" s="49" t="s">
        <v>422</v>
      </c>
    </row>
    <row r="289" spans="1:21" ht="30" x14ac:dyDescent="0.25">
      <c r="A289" s="28" t="str">
        <f>'[2]TE_OP LZZ'!A64</f>
        <v>38.</v>
      </c>
      <c r="B289" s="28" t="str">
        <f>'[2]TE_OP LZZ'!B64</f>
        <v>MPSV</v>
      </c>
      <c r="C289" s="28" t="str">
        <f>'[2]TE_OP LZZ'!C64</f>
        <v>OP LZZ</v>
      </c>
      <c r="D289" s="29" t="str">
        <f>'[2]TE_OP LZZ'!D64</f>
        <v>Vytvoření metodiky pro sebeevaluaci individuálních projektů a její pilotáž</v>
      </c>
      <c r="E289" s="26" t="str">
        <f>'[2]TE_OP LZZ'!E64</f>
        <v>Cílem je evaluace individuálních projektů OP LZZ a vytvoření metodiky pro sebeevaluace a jejich následná aplikace na tři vybrané projekty.</v>
      </c>
      <c r="F289" s="8" t="str">
        <f>'[2]TE_OP LZZ'!F64</f>
        <v>ukončeno</v>
      </c>
      <c r="G289" s="25" t="str">
        <f>'[2]TE_OP LZZ'!G64</f>
        <v>externí</v>
      </c>
      <c r="H289" s="25" t="str">
        <f>'[2]TE_OP LZZ'!H64</f>
        <v>ad-hoc</v>
      </c>
      <c r="I289" s="8" t="str">
        <f>'[2]TE_OP LZZ'!I64</f>
        <v>jiné</v>
      </c>
      <c r="J289" s="30" t="s">
        <v>22</v>
      </c>
      <c r="K289" s="8" t="str">
        <f>'[2]TE_OP LZZ'!J64</f>
        <v>–</v>
      </c>
      <c r="L289" s="8" t="str">
        <f>'[2]TE_OP LZZ'!K64</f>
        <v xml:space="preserve">dotazníkové šetření, desk research, </v>
      </c>
      <c r="M289" s="31" t="str">
        <f>'[2]TE_OP LZZ'!L64</f>
        <v>leden</v>
      </c>
      <c r="N289" s="31">
        <f>'[2]TE_OP LZZ'!M64</f>
        <v>2015</v>
      </c>
      <c r="O289" s="28" t="str">
        <f>'[2]TE_OP LZZ'!N64</f>
        <v>prosinec</v>
      </c>
      <c r="P289" s="28">
        <f>'[2]TE_OP LZZ'!O64</f>
        <v>2015</v>
      </c>
      <c r="Q289" s="30" t="str">
        <f>'[2]TE_OP LZZ'!P64</f>
        <v>Naviga 4, s. r. o. a HOPE GROUP, s. r. o.</v>
      </c>
      <c r="R289" s="40">
        <f>'[2]TE_OP LZZ'!Q64</f>
        <v>499999</v>
      </c>
      <c r="S289" s="40">
        <f>'[2]TE_OP LZZ'!R64</f>
        <v>400000</v>
      </c>
      <c r="T289" s="16" t="s">
        <v>218</v>
      </c>
      <c r="U289" s="49" t="s">
        <v>422</v>
      </c>
    </row>
    <row r="290" spans="1:21" ht="75" x14ac:dyDescent="0.25">
      <c r="A290" s="25" t="str">
        <f>[2]TE_IOP!A27</f>
        <v>1.</v>
      </c>
      <c r="B290" s="25" t="str">
        <f>[2]TE_IOP!B27</f>
        <v>MMR</v>
      </c>
      <c r="C290" s="25" t="str">
        <f>[2]TE_IOP!C27</f>
        <v>IOP</v>
      </c>
      <c r="D290" s="17" t="str">
        <f>[2]TE_IOP!D27</f>
        <v>Ex-ante hodnocení Integrovaného operačního systému</v>
      </c>
      <c r="E290" s="32" t="str">
        <f>[2]TE_IOP!E27</f>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v>
      </c>
      <c r="F290" s="8" t="str">
        <f>[2]TE_IOP!F27</f>
        <v>ukončeno</v>
      </c>
      <c r="G290" s="25" t="str">
        <f>[2]TE_IOP!G27</f>
        <v>externí</v>
      </c>
      <c r="H290" s="25" t="str">
        <f>[2]TE_IOP!H27</f>
        <v>ex-ante</v>
      </c>
      <c r="I290" s="47" t="str">
        <f>[2]TE_IOP!I27</f>
        <v>jiné</v>
      </c>
      <c r="J290" s="8" t="s">
        <v>21</v>
      </c>
      <c r="K290" s="33" t="str">
        <f>[2]TE_IOP!J27</f>
        <v>–</v>
      </c>
      <c r="L290" s="47" t="str">
        <f>[2]TE_IOP!K27</f>
        <v xml:space="preserve">Desk research, statistické zpracování dat, terénní šetření - rozhovory se zástupci ŘO, syntéza, </v>
      </c>
      <c r="M290" s="16" t="str">
        <f>[2]TE_IOP!L27</f>
        <v>červenec</v>
      </c>
      <c r="N290" s="16">
        <f>[2]TE_IOP!M27</f>
        <v>2006</v>
      </c>
      <c r="O290" s="25" t="str">
        <f>[2]TE_IOP!N27</f>
        <v>únor</v>
      </c>
      <c r="P290" s="25">
        <f>[2]TE_IOP!O27</f>
        <v>2007</v>
      </c>
      <c r="Q290" s="8" t="str">
        <f>[2]TE_IOP!P27</f>
        <v>Akses, spol. s r.o.</v>
      </c>
      <c r="R290" s="39">
        <f>[2]TE_IOP!Q27</f>
        <v>500000</v>
      </c>
      <c r="S290" s="40">
        <f>[2]TE_IOP!R27</f>
        <v>505000</v>
      </c>
      <c r="T290" s="48" t="s">
        <v>219</v>
      </c>
      <c r="U290" s="49" t="s">
        <v>422</v>
      </c>
    </row>
    <row r="291" spans="1:21" ht="90" x14ac:dyDescent="0.25">
      <c r="A291" s="35" t="str">
        <f>[2]TE_IOP!A28</f>
        <v>2.</v>
      </c>
      <c r="B291" s="35" t="str">
        <f>[2]TE_IOP!B28</f>
        <v>MMR</v>
      </c>
      <c r="C291" s="35" t="str">
        <f>[2]TE_IOP!C28</f>
        <v>IOP</v>
      </c>
      <c r="D291" s="36" t="str">
        <f>[2]TE_IOP!D28</f>
        <v>Analýza absorpční kapacity IOP za rok 2008</v>
      </c>
      <c r="E291" s="26" t="str">
        <f>[2]TE_IOP!E28</f>
        <v>Cílem analýzy je poskytnout ucelenou informaci o stavu programu IOP, výhledu naplnění alokace příslušného roku a zrekapitulovat plnění celého programu z hlediska absorpční kapacity.</v>
      </c>
      <c r="F291" s="8" t="str">
        <f>[2]TE_IOP!F28</f>
        <v>ukončeno</v>
      </c>
      <c r="G291" s="25" t="str">
        <f>[2]TE_IOP!G28</f>
        <v>interní</v>
      </c>
      <c r="H291" s="25" t="str">
        <f>[2]TE_IOP!H28</f>
        <v>on-going</v>
      </c>
      <c r="I291" s="8" t="str">
        <f>[2]TE_IOP!I28</f>
        <v>absorbční kapacita</v>
      </c>
      <c r="J291" s="37" t="s">
        <v>24</v>
      </c>
      <c r="K291" s="8" t="str">
        <f>[2]TE_IOP!J28</f>
        <v>–</v>
      </c>
      <c r="L291" s="8" t="str">
        <f>[2]TE_IOP!K28</f>
        <v xml:space="preserve">desk research
dotazníky na ZS
</v>
      </c>
      <c r="M291" s="38" t="str">
        <f>[2]TE_IOP!L28</f>
        <v>leden</v>
      </c>
      <c r="N291" s="38">
        <f>[2]TE_IOP!M28</f>
        <v>2009</v>
      </c>
      <c r="O291" s="35" t="str">
        <f>[2]TE_IOP!N28</f>
        <v>červen</v>
      </c>
      <c r="P291" s="35">
        <f>[2]TE_IOP!O28</f>
        <v>2009</v>
      </c>
      <c r="Q291" s="37" t="str">
        <f>[2]TE_IOP!P28</f>
        <v>interně</v>
      </c>
      <c r="R291" s="40">
        <f>[2]TE_IOP!Q28</f>
        <v>0</v>
      </c>
      <c r="S291" s="40">
        <f>[2]TE_IOP!R28</f>
        <v>0</v>
      </c>
      <c r="T291" s="9" t="s">
        <v>220</v>
      </c>
      <c r="U291" s="49" t="s">
        <v>422</v>
      </c>
    </row>
    <row r="292" spans="1:21" ht="90" x14ac:dyDescent="0.25">
      <c r="A292" s="25" t="str">
        <f>[2]TE_IOP!A29</f>
        <v>3.</v>
      </c>
      <c r="B292" s="25" t="str">
        <f>[2]TE_IOP!B29</f>
        <v>MMR</v>
      </c>
      <c r="C292" s="25" t="str">
        <f>[2]TE_IOP!C29</f>
        <v>IOP</v>
      </c>
      <c r="D292" s="17" t="str">
        <f>[2]TE_IOP!D29</f>
        <v>Analýza absorpční kapacity IOP za rok 2009</v>
      </c>
      <c r="E292" s="26" t="str">
        <f>[2]TE_IOP!E29</f>
        <v>Cílem analýzy je poskytnout ucelenou informaci o stavu programu IOP, výhledu naplnění alokace příslušného roku a zrekapitulovat plnění celého programu z hlediska absorpční kapacity.</v>
      </c>
      <c r="F292" s="8" t="str">
        <f>[2]TE_IOP!F29</f>
        <v>ukončeno</v>
      </c>
      <c r="G292" s="25" t="str">
        <f>[2]TE_IOP!G29</f>
        <v>interní</v>
      </c>
      <c r="H292" s="25" t="str">
        <f>[2]TE_IOP!H29</f>
        <v>on-going</v>
      </c>
      <c r="I292" s="8" t="str">
        <f>[2]TE_IOP!I29</f>
        <v>absorbční kapacita</v>
      </c>
      <c r="J292" s="8" t="s">
        <v>24</v>
      </c>
      <c r="K292" s="8" t="str">
        <f>[2]TE_IOP!J29</f>
        <v>–</v>
      </c>
      <c r="L292" s="8" t="str">
        <f>[2]TE_IOP!K29</f>
        <v xml:space="preserve">desk research
dotazníky na ZS
</v>
      </c>
      <c r="M292" s="16" t="str">
        <f>[2]TE_IOP!L29</f>
        <v>leden</v>
      </c>
      <c r="N292" s="16">
        <f>[2]TE_IOP!M29</f>
        <v>2012</v>
      </c>
      <c r="O292" s="25" t="str">
        <f>[2]TE_IOP!N29</f>
        <v>leden</v>
      </c>
      <c r="P292" s="25">
        <f>[2]TE_IOP!O29</f>
        <v>2010</v>
      </c>
      <c r="Q292" s="8" t="str">
        <f>[2]TE_IOP!P29</f>
        <v>interně</v>
      </c>
      <c r="R292" s="40">
        <f>[2]TE_IOP!Q29</f>
        <v>0</v>
      </c>
      <c r="S292" s="40">
        <f>[2]TE_IOP!R29</f>
        <v>0</v>
      </c>
      <c r="T292" s="9" t="s">
        <v>221</v>
      </c>
      <c r="U292" s="49" t="s">
        <v>422</v>
      </c>
    </row>
    <row r="293" spans="1:21" ht="90" x14ac:dyDescent="0.25">
      <c r="A293" s="28" t="str">
        <f>[2]TE_IOP!A30</f>
        <v>4.</v>
      </c>
      <c r="B293" s="28" t="str">
        <f>[2]TE_IOP!B30</f>
        <v>MMR</v>
      </c>
      <c r="C293" s="28" t="str">
        <f>[2]TE_IOP!C30</f>
        <v>IOP</v>
      </c>
      <c r="D293" s="29" t="str">
        <f>[2]TE_IOP!D30</f>
        <v>Analýza absorpční kapacity IOP za rok 2010</v>
      </c>
      <c r="E293" s="26" t="str">
        <f>[2]TE_IOP!E30</f>
        <v>Cílem analýzy je poskytnout ucelenou informaci o stavu programu IOP, výhledu naplnění alokace příslušného roku a zrekapitulovat plnění celého programu z hlediska absorpční kapacity.</v>
      </c>
      <c r="F293" s="8" t="str">
        <f>[2]TE_IOP!F30</f>
        <v>ukončeno</v>
      </c>
      <c r="G293" s="25" t="str">
        <f>[2]TE_IOP!G30</f>
        <v>interní</v>
      </c>
      <c r="H293" s="25" t="str">
        <f>[2]TE_IOP!H30</f>
        <v>on-going</v>
      </c>
      <c r="I293" s="8" t="str">
        <f>[2]TE_IOP!I30</f>
        <v>absorbční kapacita</v>
      </c>
      <c r="J293" s="30" t="s">
        <v>24</v>
      </c>
      <c r="K293" s="8" t="str">
        <f>[2]TE_IOP!J30</f>
        <v>–</v>
      </c>
      <c r="L293" s="8" t="str">
        <f>[2]TE_IOP!K30</f>
        <v xml:space="preserve">desk research
dotazníky na ZS
</v>
      </c>
      <c r="M293" s="31" t="str">
        <f>[2]TE_IOP!L30</f>
        <v xml:space="preserve">leden </v>
      </c>
      <c r="N293" s="31">
        <f>[2]TE_IOP!M30</f>
        <v>2011</v>
      </c>
      <c r="O293" s="28" t="str">
        <f>[2]TE_IOP!N30</f>
        <v>únor</v>
      </c>
      <c r="P293" s="28">
        <f>[2]TE_IOP!O30</f>
        <v>2011</v>
      </c>
      <c r="Q293" s="30" t="str">
        <f>[2]TE_IOP!P30</f>
        <v>interně</v>
      </c>
      <c r="R293" s="40">
        <f>[2]TE_IOP!Q30</f>
        <v>0</v>
      </c>
      <c r="S293" s="40">
        <f>[2]TE_IOP!R30</f>
        <v>0</v>
      </c>
      <c r="T293" s="9" t="s">
        <v>222</v>
      </c>
      <c r="U293" s="50" t="s">
        <v>422</v>
      </c>
    </row>
    <row r="294" spans="1:21" ht="90" x14ac:dyDescent="0.25">
      <c r="A294" s="25" t="str">
        <f>[2]TE_IOP!A31</f>
        <v>5.</v>
      </c>
      <c r="B294" s="25" t="str">
        <f>[2]TE_IOP!B31</f>
        <v>MMR</v>
      </c>
      <c r="C294" s="25" t="str">
        <f>[2]TE_IOP!C31</f>
        <v>IOP</v>
      </c>
      <c r="D294" s="17" t="str">
        <f>[2]TE_IOP!D31</f>
        <v>Roční problémové vyhodnocení IOP za rok 2008</v>
      </c>
      <c r="E294" s="32" t="str">
        <f>[2]TE_IOP!E31</f>
        <v>Hodnocení obsahuje analýzu problémů zjištěných při implementaci programu či v rámci uskutečněných evaluací.</v>
      </c>
      <c r="F294" s="8" t="str">
        <f>[2]TE_IOP!F31</f>
        <v>ukončeno</v>
      </c>
      <c r="G294" s="25" t="str">
        <f>[2]TE_IOP!G31</f>
        <v>interní</v>
      </c>
      <c r="H294" s="25" t="str">
        <f>[2]TE_IOP!H31</f>
        <v>on-going</v>
      </c>
      <c r="I294" s="8" t="str">
        <f>[2]TE_IOP!I31</f>
        <v>jiné</v>
      </c>
      <c r="J294" s="8" t="s">
        <v>31</v>
      </c>
      <c r="K294" s="33" t="str">
        <f>[2]TE_IOP!J31</f>
        <v>–</v>
      </c>
      <c r="L294" s="8" t="str">
        <f>[2]TE_IOP!K31</f>
        <v>desk research</v>
      </c>
      <c r="M294" s="16" t="str">
        <f>[2]TE_IOP!L31</f>
        <v>leden</v>
      </c>
      <c r="N294" s="16">
        <f>[2]TE_IOP!M31</f>
        <v>2009</v>
      </c>
      <c r="O294" s="25" t="str">
        <f>[2]TE_IOP!N31</f>
        <v>březen</v>
      </c>
      <c r="P294" s="25" t="str">
        <f>[2]TE_IOP!O31</f>
        <v>2009</v>
      </c>
      <c r="Q294" s="8" t="str">
        <f>[2]TE_IOP!P31</f>
        <v>interně</v>
      </c>
      <c r="R294" s="39">
        <f>[2]TE_IOP!Q31</f>
        <v>0</v>
      </c>
      <c r="S294" s="40">
        <f>[2]TE_IOP!R31</f>
        <v>0</v>
      </c>
      <c r="T294" s="9" t="s">
        <v>223</v>
      </c>
      <c r="U294" s="49" t="s">
        <v>422</v>
      </c>
    </row>
    <row r="295" spans="1:21" ht="75" x14ac:dyDescent="0.25">
      <c r="A295" s="41" t="str">
        <f>[2]TE_IOP!A32</f>
        <v>6.</v>
      </c>
      <c r="B295" s="41" t="str">
        <f>[2]TE_IOP!B32</f>
        <v>MMR</v>
      </c>
      <c r="C295" s="41" t="str">
        <f>[2]TE_IOP!C32</f>
        <v>IOP</v>
      </c>
      <c r="D295" s="42" t="str">
        <f>[2]TE_IOP!D32</f>
        <v>Evaluace implementačního systému</v>
      </c>
      <c r="E295" s="26" t="str">
        <f>[2]TE_IOP!E32</f>
        <v>Cílem evaluace byla komplexní analýza implementačního systému IOP a vyhodnocení efektivity jeho fungování v průběhu realizace programu. Součástí hodnocení byla rovněž identifikace slabých míst a rizik v systému a návrh doporučení, která by identifikovaná rizika eliminovala nebo snížila.</v>
      </c>
      <c r="F295" s="8" t="str">
        <f>[2]TE_IOP!F32</f>
        <v>ukončeno</v>
      </c>
      <c r="G295" s="25" t="str">
        <f>[2]TE_IOP!G32</f>
        <v>externí</v>
      </c>
      <c r="H295" s="25" t="str">
        <f>[2]TE_IOP!H32</f>
        <v>on-going</v>
      </c>
      <c r="I295" s="8" t="str">
        <f>[2]TE_IOP!I32</f>
        <v>řízení a implementace</v>
      </c>
      <c r="J295" s="43" t="s">
        <v>22</v>
      </c>
      <c r="K295" s="8" t="str">
        <f>[2]TE_IOP!J32</f>
        <v>–</v>
      </c>
      <c r="L295" s="8" t="str">
        <f>[2]TE_IOP!K32</f>
        <v>desk research
rozhovory</v>
      </c>
      <c r="M295" s="44" t="str">
        <f>[2]TE_IOP!L32</f>
        <v>leden</v>
      </c>
      <c r="N295" s="44">
        <f>[2]TE_IOP!M32</f>
        <v>2009</v>
      </c>
      <c r="O295" s="41" t="str">
        <f>[2]TE_IOP!N32</f>
        <v>říjen</v>
      </c>
      <c r="P295" s="41">
        <f>[2]TE_IOP!O32</f>
        <v>2009</v>
      </c>
      <c r="Q295" s="43" t="str">
        <f>[2]TE_IOP!P32</f>
        <v>SPF Group, v.o.s.</v>
      </c>
      <c r="R295" s="40">
        <f>[2]TE_IOP!Q32</f>
        <v>1166400</v>
      </c>
      <c r="S295" s="40">
        <f>[2]TE_IOP!R32</f>
        <v>743750</v>
      </c>
      <c r="T295" s="9" t="s">
        <v>224</v>
      </c>
      <c r="U295" s="53" t="s">
        <v>422</v>
      </c>
    </row>
    <row r="296" spans="1:21" ht="90" x14ac:dyDescent="0.25">
      <c r="A296" s="25" t="str">
        <f>[2]TE_IOP!A33</f>
        <v>7.</v>
      </c>
      <c r="B296" s="25" t="str">
        <f>[2]TE_IOP!B33</f>
        <v>MMR</v>
      </c>
      <c r="C296" s="25" t="str">
        <f>[2]TE_IOP!C33</f>
        <v>IOP</v>
      </c>
      <c r="D296" s="17" t="str">
        <f>[2]TE_IOP!D33</f>
        <v>Evaluace komunikačních a propagačních aktivit</v>
      </c>
      <c r="E296" s="32" t="str">
        <f>[2]TE_IOP!E33</f>
        <v>Cílem veřejné zakázky bylo 1)prověřit aktuální stav informovanosti cílových skupin Komunikačního plánu o IOP a 2)vyhodnotit reálný dopad realizace KoP včetně prověření účinnosti informačních a propagačních nástrojů při plnění komunikačních cílů IOP. Předmětem hodnocení byly komunikační aktivity realizované v období 2008–2010 ŘO/ZS IOP. Výstup evaluace hodnotí aktuální stav naplňování cílů KoP a navrhuje opatření pro zefektivnění budoucích komunikačních aktivit a komunikační strategie pro IOP.</v>
      </c>
      <c r="F296" s="8" t="str">
        <f>[2]TE_IOP!F33</f>
        <v>ukončeno</v>
      </c>
      <c r="G296" s="25" t="str">
        <f>[2]TE_IOP!G33</f>
        <v>externí</v>
      </c>
      <c r="H296" s="25" t="str">
        <f>[2]TE_IOP!H33</f>
        <v>on-going</v>
      </c>
      <c r="I296" s="8" t="str">
        <f>[2]TE_IOP!I33</f>
        <v>publicita</v>
      </c>
      <c r="J296" s="8" t="s">
        <v>34</v>
      </c>
      <c r="K296" s="33" t="str">
        <f>[2]TE_IOP!J33</f>
        <v>–</v>
      </c>
      <c r="L296" s="8" t="str">
        <f>[2]TE_IOP!K33</f>
        <v>desk research
rozhovory
kvantitativní šetření - průzkum</v>
      </c>
      <c r="M296" s="16" t="str">
        <f>[2]TE_IOP!L33</f>
        <v>leden</v>
      </c>
      <c r="N296" s="16">
        <f>[2]TE_IOP!M33</f>
        <v>2011</v>
      </c>
      <c r="O296" s="25" t="str">
        <f>[2]TE_IOP!N33</f>
        <v>duben</v>
      </c>
      <c r="P296" s="25">
        <f>[2]TE_IOP!O33</f>
        <v>2011</v>
      </c>
      <c r="Q296" s="8" t="str">
        <f>[2]TE_IOP!P33</f>
        <v>Naviga4</v>
      </c>
      <c r="R296" s="39">
        <f>[2]TE_IOP!Q33</f>
        <v>1500000</v>
      </c>
      <c r="S296" s="40">
        <f>[2]TE_IOP!R33</f>
        <v>720000</v>
      </c>
      <c r="T296" s="9" t="s">
        <v>225</v>
      </c>
      <c r="U296" s="49" t="s">
        <v>422</v>
      </c>
    </row>
    <row r="297" spans="1:21" ht="75" x14ac:dyDescent="0.25">
      <c r="A297" s="25" t="str">
        <f>[2]TE_IOP!A34</f>
        <v>8.</v>
      </c>
      <c r="B297" s="25" t="str">
        <f>[2]TE_IOP!B34</f>
        <v>MMR</v>
      </c>
      <c r="C297" s="25" t="str">
        <f>[2]TE_IOP!C34</f>
        <v>IOP</v>
      </c>
      <c r="D297" s="17" t="str">
        <f>[2]TE_IOP!D34</f>
        <v>Evaluace postupu realizace prioritní osy 4 IOP (Národní podpora cestovního ruchu) s ohledem na dosažení stanovených cílů programu</v>
      </c>
      <c r="E297" s="32" t="str">
        <f>[2]TE_IOP!E34</f>
        <v>Hlavním cílem je vyhodnotit stav realizace prioritní osy 4, hospodárnost, efektivnost, provázanost projektů a naplňování cílů PO 4, případně z hlediska absorpční kapacity navrhnout realokace finančních prostředků v rámci PO 4 a vyčíslit částku nepokrytou absorpční kapacitou. Cílem je také vyhodnotit finanční a věcný pokrok realizace PO 4 podle jednotlivých aktivit a vybraných příjemců IOP s ohledem na jejich časové, administrativní a absorpční limity.</v>
      </c>
      <c r="F297" s="8" t="str">
        <f>[2]TE_IOP!F34</f>
        <v>ukončeno</v>
      </c>
      <c r="G297" s="25" t="str">
        <f>[2]TE_IOP!G34</f>
        <v>externí</v>
      </c>
      <c r="H297" s="25" t="str">
        <f>[2]TE_IOP!H34</f>
        <v>on-going</v>
      </c>
      <c r="I297" s="8" t="str">
        <f>[2]TE_IOP!I34</f>
        <v>jiné</v>
      </c>
      <c r="J297" s="8" t="s">
        <v>28</v>
      </c>
      <c r="K297" s="33" t="str">
        <f>[2]TE_IOP!J34</f>
        <v>–</v>
      </c>
      <c r="L297" s="8" t="str">
        <f>[2]TE_IOP!K34</f>
        <v>desk research
rozhovory
dotazníkové šetření</v>
      </c>
      <c r="M297" s="16" t="str">
        <f>[2]TE_IOP!L34</f>
        <v>leden</v>
      </c>
      <c r="N297" s="16">
        <f>[2]TE_IOP!M34</f>
        <v>2011</v>
      </c>
      <c r="O297" s="25" t="str">
        <f>[2]TE_IOP!N34</f>
        <v>duben</v>
      </c>
      <c r="P297" s="25">
        <f>[2]TE_IOP!O34</f>
        <v>2011</v>
      </c>
      <c r="Q297" s="8" t="str">
        <f>[2]TE_IOP!P34</f>
        <v>DHV ČR</v>
      </c>
      <c r="R297" s="39">
        <f>[2]TE_IOP!Q34</f>
        <v>1000000</v>
      </c>
      <c r="S297" s="40">
        <f>[2]TE_IOP!R34</f>
        <v>599000</v>
      </c>
      <c r="T297" s="9" t="s">
        <v>226</v>
      </c>
      <c r="U297" s="49" t="s">
        <v>422</v>
      </c>
    </row>
    <row r="298" spans="1:21" ht="75" x14ac:dyDescent="0.25">
      <c r="A298" s="25" t="str">
        <f>[2]TE_IOP!A35</f>
        <v>9.</v>
      </c>
      <c r="B298" s="25" t="str">
        <f>[2]TE_IOP!B35</f>
        <v>MMR</v>
      </c>
      <c r="C298" s="25" t="str">
        <f>[2]TE_IOP!C35</f>
        <v>IOP</v>
      </c>
      <c r="D298" s="17" t="str">
        <f>[2]TE_IOP!D35</f>
        <v>Evaluace možností a proveditelnosti přesunu finančních prostředků v rámci Integrovaného operačního programu</v>
      </c>
      <c r="E298" s="32" t="str">
        <f>[2]TE_IOP!E35</f>
        <v>Hlavním cílem veřejné zakázky je vyhodnotit možnosti a proveditelnost realokace finančních prostředků v rámci IOP s ohledem na časové, administrativní, absorpční a případné další relevantní limity. Cílem je také vyhodnotit finanční a věcný pokrok realizace IOP podle jednotlivých oblastí intervence, případně podle aktivit, pokud není možné vyhodnocení oblasti intervence jako celku.</v>
      </c>
      <c r="F298" s="8" t="str">
        <f>[2]TE_IOP!F35</f>
        <v>ukončeno</v>
      </c>
      <c r="G298" s="25" t="str">
        <f>[2]TE_IOP!G35</f>
        <v>externí</v>
      </c>
      <c r="H298" s="25" t="str">
        <f>[2]TE_IOP!H35</f>
        <v>on-going</v>
      </c>
      <c r="I298" s="8" t="str">
        <f>[2]TE_IOP!I35</f>
        <v>jiné</v>
      </c>
      <c r="J298" s="8" t="s">
        <v>27</v>
      </c>
      <c r="K298" s="33" t="str">
        <f>[2]TE_IOP!J35</f>
        <v>–</v>
      </c>
      <c r="L298" s="8" t="str">
        <f>[2]TE_IOP!K35</f>
        <v>desk research
rozhovory</v>
      </c>
      <c r="M298" s="16" t="str">
        <f>[2]TE_IOP!L35</f>
        <v>leden</v>
      </c>
      <c r="N298" s="16">
        <f>[2]TE_IOP!M35</f>
        <v>2011</v>
      </c>
      <c r="O298" s="25" t="str">
        <f>[2]TE_IOP!N35</f>
        <v>duben</v>
      </c>
      <c r="P298" s="25">
        <f>[2]TE_IOP!O35</f>
        <v>2011</v>
      </c>
      <c r="Q298" s="8" t="str">
        <f>[2]TE_IOP!P35</f>
        <v>Regiopartner s.r.o.</v>
      </c>
      <c r="R298" s="39">
        <f>[2]TE_IOP!Q35</f>
        <v>1500000</v>
      </c>
      <c r="S298" s="40">
        <f>[2]TE_IOP!R35</f>
        <v>795000</v>
      </c>
      <c r="T298" s="9" t="s">
        <v>227</v>
      </c>
      <c r="U298" s="49" t="s">
        <v>422</v>
      </c>
    </row>
    <row r="299" spans="1:21" ht="90" x14ac:dyDescent="0.25">
      <c r="A299" s="41" t="str">
        <f>[2]TE_IOP!A37</f>
        <v>11.</v>
      </c>
      <c r="B299" s="41" t="str">
        <f>[2]TE_IOP!B37</f>
        <v>ZS - MV</v>
      </c>
      <c r="C299" s="41" t="str">
        <f>[2]TE_IOP!C37</f>
        <v>IOP</v>
      </c>
      <c r="D299" s="42" t="str">
        <f>[2]TE_IOP!D37</f>
        <v>Analýza komunikačních potřeb Ministerstva vnitra
v oblasti strukturálních fondů EU</v>
      </c>
      <c r="E299" s="26" t="str">
        <f>[2]TE_IOP!E37</f>
        <v>Cílem bylo  zanalyzovat stávající komunikační plán na období 2007 – 2013 a roční komunikační plán pro rok 2009,  navrhnout úpravy a rozšíření komunikačního mixu a navrhnout operativní roční komunikační plán pro rok 2010.</v>
      </c>
      <c r="F299" s="8" t="str">
        <f>[2]TE_IOP!F37</f>
        <v>ukončeno</v>
      </c>
      <c r="G299" s="25" t="str">
        <f>[2]TE_IOP!G37</f>
        <v>externí</v>
      </c>
      <c r="H299" s="25" t="str">
        <f>[2]TE_IOP!H37</f>
        <v>ad-hoc</v>
      </c>
      <c r="I299" s="8" t="str">
        <f>[2]TE_IOP!I37</f>
        <v>publicita</v>
      </c>
      <c r="J299" s="43" t="s">
        <v>34</v>
      </c>
      <c r="K299" s="8" t="str">
        <f>[2]TE_IOP!J37</f>
        <v>–</v>
      </c>
      <c r="L299" s="8" t="str">
        <f>[2]TE_IOP!K37</f>
        <v>desk research
kvalitativní výzkum</v>
      </c>
      <c r="M299" s="44" t="str">
        <f>[2]TE_IOP!L37</f>
        <v>září</v>
      </c>
      <c r="N299" s="44">
        <f>[2]TE_IOP!M37</f>
        <v>2009</v>
      </c>
      <c r="O299" s="41" t="str">
        <f>[2]TE_IOP!N37</f>
        <v>říjen</v>
      </c>
      <c r="P299" s="41">
        <f>[2]TE_IOP!O37</f>
        <v>2009</v>
      </c>
      <c r="Q299" s="43" t="str">
        <f>[2]TE_IOP!P37</f>
        <v>Naviga4</v>
      </c>
      <c r="R299" s="40">
        <f>[2]TE_IOP!Q37</f>
        <v>1500000</v>
      </c>
      <c r="S299" s="40">
        <f>[2]TE_IOP!R37</f>
        <v>900000</v>
      </c>
      <c r="T299" s="9" t="s">
        <v>229</v>
      </c>
      <c r="U299" s="53" t="s">
        <v>422</v>
      </c>
    </row>
    <row r="300" spans="1:21" ht="75" x14ac:dyDescent="0.25">
      <c r="A300" s="25" t="str">
        <f>[2]TE_IOP!A38</f>
        <v>12.</v>
      </c>
      <c r="B300" s="25" t="str">
        <f>[2]TE_IOP!B38</f>
        <v>ZS - MV</v>
      </c>
      <c r="C300" s="25" t="str">
        <f>[2]TE_IOP!C38</f>
        <v>IOP</v>
      </c>
      <c r="D300" s="17" t="str">
        <f>[2]TE_IOP!D38</f>
        <v>Analýza absorpční kapacity projektů spadajících do oblasti Smart Administration v rámci PO 1, PO 2 IOP a PO 4 OP LZZ</v>
      </c>
      <c r="E300" s="32" t="str">
        <f>[2]TE_IOP!E38</f>
        <v xml:space="preserve">Analýza se zabývá připraveností a přípravou rozpočtů pro rok 2010 u strategických záměrů schválených k financování ze SF EU usnesením vlády č. 536/2008 („projekty SA“). </v>
      </c>
      <c r="F300" s="8" t="str">
        <f>[2]TE_IOP!F38</f>
        <v>ukončeno</v>
      </c>
      <c r="G300" s="25" t="str">
        <f>[2]TE_IOP!G38</f>
        <v>externí</v>
      </c>
      <c r="H300" s="25" t="str">
        <f>[2]TE_IOP!H38</f>
        <v>ad-hoc</v>
      </c>
      <c r="I300" s="8" t="str">
        <f>[2]TE_IOP!I38</f>
        <v>absorbční kapacita</v>
      </c>
      <c r="J300" s="8" t="s">
        <v>24</v>
      </c>
      <c r="K300" s="33" t="str">
        <f>[2]TE_IOP!J38</f>
        <v>–</v>
      </c>
      <c r="L300" s="8" t="str">
        <f>[2]TE_IOP!K38</f>
        <v>sběr dat (projektové karty)
řízené rozhovory</v>
      </c>
      <c r="M300" s="16" t="str">
        <f>[2]TE_IOP!L38</f>
        <v>říjen</v>
      </c>
      <c r="N300" s="16">
        <f>[2]TE_IOP!M38</f>
        <v>2008</v>
      </c>
      <c r="O300" s="25" t="str">
        <f>[2]TE_IOP!N38</f>
        <v>srpen</v>
      </c>
      <c r="P300" s="25">
        <f>[2]TE_IOP!O38</f>
        <v>2009</v>
      </c>
      <c r="Q300" s="8" t="str">
        <f>[2]TE_IOP!P38</f>
        <v>Ernst &amp; Young, s.r.o.</v>
      </c>
      <c r="R300" s="39">
        <f>[2]TE_IOP!Q38</f>
        <v>3700000</v>
      </c>
      <c r="S300" s="40">
        <f>[2]TE_IOP!R38</f>
        <v>3485000</v>
      </c>
      <c r="T300" s="9" t="s">
        <v>230</v>
      </c>
      <c r="U300" s="49" t="s">
        <v>422</v>
      </c>
    </row>
    <row r="301" spans="1:21" ht="75" x14ac:dyDescent="0.25">
      <c r="A301" s="35" t="str">
        <f>[2]TE_IOP!A39</f>
        <v>13.</v>
      </c>
      <c r="B301" s="35" t="str">
        <f>[2]TE_IOP!B39</f>
        <v>ZS - MV</v>
      </c>
      <c r="C301" s="35" t="str">
        <f>[2]TE_IOP!C39</f>
        <v>IOP</v>
      </c>
      <c r="D301" s="36" t="str">
        <f>[2]TE_IOP!D39</f>
        <v xml:space="preserve">Evaluace Analýz nákladů a přínosů způsob výběru přínosů a nákladů projektů a jejich zhodnocení
</v>
      </c>
      <c r="E301" s="26" t="str">
        <f>[2]TE_IOP!E39</f>
        <v>Cílem evaluace bylo vytvoření strukturované databáze nákladů a přínosů, doplnění databáze o chybějící a doporučené náklady a přínosy pro projekty v oblasti intervence 1.1, 2.1 a 3.4 Integrovaného operačního programu. Dále je součástí stanovení doporučení použití jednotlivých skupin nákladů a přínosů dle povahy předkládaných projektů a sestavení doporučení pro tvorbu Analýz nákladů a přínosů projektů na základě pořízených a posuzovaných dat.</v>
      </c>
      <c r="F301" s="8" t="str">
        <f>[2]TE_IOP!F39</f>
        <v>ukončeno</v>
      </c>
      <c r="G301" s="25" t="str">
        <f>[2]TE_IOP!G39</f>
        <v>externí</v>
      </c>
      <c r="H301" s="25" t="str">
        <f>[2]TE_IOP!H39</f>
        <v>ad-hoc</v>
      </c>
      <c r="I301" s="8" t="str">
        <f>[2]TE_IOP!I39</f>
        <v>jiné</v>
      </c>
      <c r="J301" s="37" t="s">
        <v>27</v>
      </c>
      <c r="K301" s="8" t="str">
        <f>[2]TE_IOP!J39</f>
        <v>–</v>
      </c>
      <c r="L301" s="8" t="str">
        <f>[2]TE_IOP!K39</f>
        <v>CBA analýza
ekonomická analýza</v>
      </c>
      <c r="M301" s="38" t="str">
        <f>[2]TE_IOP!L39</f>
        <v>červenec</v>
      </c>
      <c r="N301" s="38">
        <f>[2]TE_IOP!M39</f>
        <v>2010</v>
      </c>
      <c r="O301" s="35" t="str">
        <f>[2]TE_IOP!N39</f>
        <v>září</v>
      </c>
      <c r="P301" s="35">
        <f>[2]TE_IOP!O39</f>
        <v>2010</v>
      </c>
      <c r="Q301" s="37" t="str">
        <f>[2]TE_IOP!P39</f>
        <v>Interim</v>
      </c>
      <c r="R301" s="40">
        <f>[2]TE_IOP!Q39</f>
        <v>1000000</v>
      </c>
      <c r="S301" s="40">
        <f>[2]TE_IOP!R39</f>
        <v>680000</v>
      </c>
      <c r="T301" s="9" t="s">
        <v>231</v>
      </c>
      <c r="U301" s="51" t="s">
        <v>422</v>
      </c>
    </row>
    <row r="302" spans="1:21" ht="90" x14ac:dyDescent="0.25">
      <c r="A302" s="25" t="str">
        <f>[2]TE_IOP!A40</f>
        <v>14.</v>
      </c>
      <c r="B302" s="25" t="str">
        <f>[2]TE_IOP!B40</f>
        <v>ZS - MV</v>
      </c>
      <c r="C302" s="25" t="str">
        <f>[2]TE_IOP!C40</f>
        <v>IOP</v>
      </c>
      <c r="D302" s="17" t="str">
        <f>[2]TE_IOP!D40</f>
        <v>Optimalizace procesů realizovaných odborem strukturálních fondů v rámci administrace IOP a OP LZZ</v>
      </c>
      <c r="E302" s="26" t="str">
        <f>[2]TE_IOP!E40</f>
        <v xml:space="preserve">Hlavním cílem je důkladná analýza stávajícího systému procesního řízení v oblasti administrace projektů v rámci Integrovaného operačního programu (IOP) a Operačního programu Lidské zdroje a zaměstnanost (OP LZZ). </v>
      </c>
      <c r="F302" s="8" t="str">
        <f>[2]TE_IOP!F40</f>
        <v>ukončeno</v>
      </c>
      <c r="G302" s="25" t="str">
        <f>[2]TE_IOP!G40</f>
        <v>externí</v>
      </c>
      <c r="H302" s="25" t="str">
        <f>[2]TE_IOP!H40</f>
        <v>ad-hoc</v>
      </c>
      <c r="I302" s="8" t="str">
        <f>[2]TE_IOP!I40</f>
        <v>řízení a implementace</v>
      </c>
      <c r="J302" s="8" t="s">
        <v>22</v>
      </c>
      <c r="K302" s="8" t="str">
        <f>[2]TE_IOP!J40</f>
        <v>–</v>
      </c>
      <c r="L302" s="8" t="str">
        <f>[2]TE_IOP!K40</f>
        <v>analýza dokumentace
řízené rozhovory
flowcharty</v>
      </c>
      <c r="M302" s="16" t="str">
        <f>[2]TE_IOP!L40</f>
        <v>leden</v>
      </c>
      <c r="N302" s="16">
        <f>[2]TE_IOP!M40</f>
        <v>2010</v>
      </c>
      <c r="O302" s="25" t="str">
        <f>[2]TE_IOP!N40</f>
        <v>únor</v>
      </c>
      <c r="P302" s="25">
        <f>[2]TE_IOP!O40</f>
        <v>2010</v>
      </c>
      <c r="Q302" s="8" t="str">
        <f>[2]TE_IOP!P40</f>
        <v>SPF Group, v.o.s.</v>
      </c>
      <c r="R302" s="40">
        <f>[2]TE_IOP!Q40</f>
        <v>1500000</v>
      </c>
      <c r="S302" s="40">
        <f>[2]TE_IOP!R40</f>
        <v>1250000</v>
      </c>
      <c r="T302" s="9" t="s">
        <v>232</v>
      </c>
      <c r="U302" s="49" t="s">
        <v>422</v>
      </c>
    </row>
    <row r="303" spans="1:21" ht="45" x14ac:dyDescent="0.25">
      <c r="A303" s="28" t="str">
        <f>[2]TE_IOP!A42</f>
        <v>16.</v>
      </c>
      <c r="B303" s="28" t="str">
        <f>[2]TE_IOP!B42</f>
        <v>ZS - MV</v>
      </c>
      <c r="C303" s="28" t="str">
        <f>[2]TE_IOP!C42</f>
        <v>IOP</v>
      </c>
      <c r="D303" s="29" t="str">
        <f>[2]TE_IOP!D42</f>
        <v xml:space="preserve">Evaluace výzev IOP a OP LZZ </v>
      </c>
      <c r="E303" s="26" t="str">
        <f>[2]TE_IOP!E42</f>
        <v>Evaluace je zaměřena na uzavřené výzvy. Cílem evaluace je zejména najít možnosti pro zlepšení účinnosti nově vyhlašovaných výzev, předcházení opakovaným nedostatkům a následné zkvalitnění procesu administrace žádostí o dotace.</v>
      </c>
      <c r="F303" s="8" t="str">
        <f>[2]TE_IOP!F42</f>
        <v>ukončeno</v>
      </c>
      <c r="G303" s="25" t="str">
        <f>[2]TE_IOP!G42</f>
        <v>interní</v>
      </c>
      <c r="H303" s="25" t="str">
        <f>[2]TE_IOP!H42</f>
        <v>ad-hoc</v>
      </c>
      <c r="I303" s="8" t="str">
        <f>[2]TE_IOP!I42</f>
        <v>výzvy</v>
      </c>
      <c r="J303" s="30" t="s">
        <v>22</v>
      </c>
      <c r="K303" s="8" t="str">
        <f>[2]TE_IOP!J42</f>
        <v>–</v>
      </c>
      <c r="L303" s="8" t="str">
        <f>[2]TE_IOP!K42</f>
        <v>řízené rozhovory
analýza dokumentů</v>
      </c>
      <c r="M303" s="31" t="str">
        <f>[2]TE_IOP!L42</f>
        <v>leden</v>
      </c>
      <c r="N303" s="31">
        <f>[2]TE_IOP!M42</f>
        <v>2010</v>
      </c>
      <c r="O303" s="28" t="str">
        <f>[2]TE_IOP!N42</f>
        <v>leden</v>
      </c>
      <c r="P303" s="28">
        <f>[2]TE_IOP!O42</f>
        <v>2010</v>
      </c>
      <c r="Q303" s="30" t="str">
        <f>[2]TE_IOP!P42</f>
        <v>interní</v>
      </c>
      <c r="R303" s="40">
        <f>[2]TE_IOP!Q42</f>
        <v>0</v>
      </c>
      <c r="S303" s="40">
        <f>[2]TE_IOP!R42</f>
        <v>0</v>
      </c>
      <c r="T303" s="8" t="s">
        <v>234</v>
      </c>
      <c r="U303" s="50" t="s">
        <v>422</v>
      </c>
    </row>
    <row r="304" spans="1:21" ht="30" x14ac:dyDescent="0.25">
      <c r="A304" s="25" t="str">
        <f>[2]TE_IOP!A43</f>
        <v>17.</v>
      </c>
      <c r="B304" s="25" t="str">
        <f>[2]TE_IOP!B43</f>
        <v>ZS - MV</v>
      </c>
      <c r="C304" s="25" t="str">
        <f>[2]TE_IOP!C43</f>
        <v>IOP</v>
      </c>
      <c r="D304" s="17" t="str">
        <f>[2]TE_IOP!D43</f>
        <v>Souhrnná zpráva zefektivnění realizace výzvy IOP 2.1 - Technologická centra krajů</v>
      </c>
      <c r="E304" s="32" t="str">
        <f>[2]TE_IOP!E43</f>
        <v>Závěrečný výstup projektu "Zefektivnění realizace výzvy IOP 2.1 - Technologická centra krajů"</v>
      </c>
      <c r="F304" s="8" t="str">
        <f>[2]TE_IOP!F43</f>
        <v>ukončeno</v>
      </c>
      <c r="G304" s="25" t="str">
        <f>[2]TE_IOP!G43</f>
        <v>externí</v>
      </c>
      <c r="H304" s="25" t="str">
        <f>[2]TE_IOP!H43</f>
        <v>ad-hoc</v>
      </c>
      <c r="I304" s="8" t="str">
        <f>[2]TE_IOP!I43</f>
        <v>výzvy</v>
      </c>
      <c r="J304" s="8" t="s">
        <v>22</v>
      </c>
      <c r="K304" s="33" t="str">
        <f>[2]TE_IOP!J43</f>
        <v>–</v>
      </c>
      <c r="L304" s="8" t="str">
        <f>[2]TE_IOP!K43</f>
        <v>řízené rozhovory
analýza rizik</v>
      </c>
      <c r="M304" s="16" t="str">
        <f>[2]TE_IOP!L43</f>
        <v>duben</v>
      </c>
      <c r="N304" s="16">
        <f>[2]TE_IOP!M43</f>
        <v>2010</v>
      </c>
      <c r="O304" s="25" t="str">
        <f>[2]TE_IOP!N43</f>
        <v>červen</v>
      </c>
      <c r="P304" s="25">
        <f>[2]TE_IOP!O43</f>
        <v>2010</v>
      </c>
      <c r="Q304" s="8" t="str">
        <f>[2]TE_IOP!P43</f>
        <v>BDO IT a.s.</v>
      </c>
      <c r="R304" s="39">
        <f>[2]TE_IOP!Q43</f>
        <v>3100000</v>
      </c>
      <c r="S304" s="40">
        <f>[2]TE_IOP!R43</f>
        <v>2750000</v>
      </c>
      <c r="T304" s="9"/>
      <c r="U304" s="49" t="s">
        <v>422</v>
      </c>
    </row>
    <row r="305" spans="1:21" ht="90" x14ac:dyDescent="0.25">
      <c r="A305" s="35" t="str">
        <f>[2]TE_IOP!A44</f>
        <v>18.</v>
      </c>
      <c r="B305" s="35" t="str">
        <f>[2]TE_IOP!B44</f>
        <v>ZS - MV</v>
      </c>
      <c r="C305" s="35" t="str">
        <f>[2]TE_IOP!C44</f>
        <v>IOP</v>
      </c>
      <c r="D305" s="36" t="str">
        <f>[2]TE_IOP!D44</f>
        <v>Analýza zefektivnění čerpání strukturálních
fondů v gesci OSF MV ČR</v>
      </c>
      <c r="E305" s="26" t="str">
        <f>[2]TE_IOP!E44</f>
        <v>Analýza hledá důvody pro neuspokojivý stav čerpání a predikce pravidla n+3.</v>
      </c>
      <c r="F305" s="8" t="str">
        <f>[2]TE_IOP!F44</f>
        <v>ukončeno</v>
      </c>
      <c r="G305" s="25" t="str">
        <f>[2]TE_IOP!G44</f>
        <v>externí</v>
      </c>
      <c r="H305" s="25" t="str">
        <f>[2]TE_IOP!H44</f>
        <v>ad-hoc</v>
      </c>
      <c r="I305" s="8" t="str">
        <f>[2]TE_IOP!I44</f>
        <v>absorbční kapacita</v>
      </c>
      <c r="J305" s="37" t="s">
        <v>22</v>
      </c>
      <c r="K305" s="8" t="str">
        <f>[2]TE_IOP!J44</f>
        <v>–</v>
      </c>
      <c r="L305" s="8" t="str">
        <f>[2]TE_IOP!K44</f>
        <v>desk research</v>
      </c>
      <c r="M305" s="38" t="str">
        <f>[2]TE_IOP!L44</f>
        <v>září</v>
      </c>
      <c r="N305" s="38">
        <f>[2]TE_IOP!M44</f>
        <v>2009</v>
      </c>
      <c r="O305" s="35" t="str">
        <f>[2]TE_IOP!N44</f>
        <v>září</v>
      </c>
      <c r="P305" s="35">
        <f>[2]TE_IOP!O44</f>
        <v>2009</v>
      </c>
      <c r="Q305" s="37" t="str">
        <f>[2]TE_IOP!P44</f>
        <v>Aqe Advisors a.s</v>
      </c>
      <c r="R305" s="40" t="str">
        <f>[2]TE_IOP!Q44</f>
        <v>30 000 (objednávka)</v>
      </c>
      <c r="S305" s="40">
        <f>[2]TE_IOP!R44</f>
        <v>30000</v>
      </c>
      <c r="T305" s="9" t="s">
        <v>235</v>
      </c>
      <c r="U305" s="51" t="s">
        <v>422</v>
      </c>
    </row>
    <row r="306" spans="1:21" ht="90" x14ac:dyDescent="0.25">
      <c r="A306" s="25" t="str">
        <f>[2]TE_IOP!A45</f>
        <v>19.</v>
      </c>
      <c r="B306" s="25" t="str">
        <f>[2]TE_IOP!B45</f>
        <v>ZS - MV</v>
      </c>
      <c r="C306" s="25" t="str">
        <f>[2]TE_IOP!C45</f>
        <v>IOP</v>
      </c>
      <c r="D306" s="17" t="str">
        <f>[2]TE_IOP!D45</f>
        <v>Identifikace bariér čerpání finančních prostředků z Integrovaného operačního programu a operačního programu Lidské zdroje a zaměstnanost</v>
      </c>
      <c r="E306" s="26" t="str">
        <f>[2]TE_IOP!E45</f>
        <v>Cílem projektu je zmapování úzkých míst čerpání prostředků z výše uvedených programů, u
nichž OSF vystupuje v roli zprostředkujícího subjektu, identifikovat bariéry čerpání a navrhnout
opatření na jejich odstranění nebo snížení jejich dopadů.</v>
      </c>
      <c r="F306" s="8" t="str">
        <f>[2]TE_IOP!F45</f>
        <v>ukončeno</v>
      </c>
      <c r="G306" s="25" t="str">
        <f>[2]TE_IOP!G45</f>
        <v>externí</v>
      </c>
      <c r="H306" s="25" t="str">
        <f>[2]TE_IOP!H45</f>
        <v>ad-hoc</v>
      </c>
      <c r="I306" s="8" t="str">
        <f>[2]TE_IOP!I45</f>
        <v>absorbční kapacita</v>
      </c>
      <c r="J306" s="8" t="s">
        <v>24</v>
      </c>
      <c r="K306" s="8" t="str">
        <f>[2]TE_IOP!J45</f>
        <v>–</v>
      </c>
      <c r="L306" s="8" t="str">
        <f>[2]TE_IOP!K45</f>
        <v>desk research
sběr dat v IS Monit7+
dotazníky
řízené rozhovory</v>
      </c>
      <c r="M306" s="16" t="str">
        <f>[2]TE_IOP!L45</f>
        <v>září</v>
      </c>
      <c r="N306" s="16">
        <f>[2]TE_IOP!M45</f>
        <v>2009</v>
      </c>
      <c r="O306" s="25" t="str">
        <f>[2]TE_IOP!N45</f>
        <v>říjen</v>
      </c>
      <c r="P306" s="25">
        <f>[2]TE_IOP!O45</f>
        <v>2009</v>
      </c>
      <c r="Q306" s="8" t="str">
        <f>[2]TE_IOP!P45</f>
        <v>Hope</v>
      </c>
      <c r="R306" s="40">
        <f>[2]TE_IOP!Q45</f>
        <v>1950000</v>
      </c>
      <c r="S306" s="40">
        <f>[2]TE_IOP!R45</f>
        <v>1324500</v>
      </c>
      <c r="T306" s="9" t="s">
        <v>236</v>
      </c>
      <c r="U306" s="49" t="s">
        <v>422</v>
      </c>
    </row>
    <row r="307" spans="1:21" ht="30" x14ac:dyDescent="0.25">
      <c r="A307" s="25" t="str">
        <f>[2]TE_IOP!A46</f>
        <v>20.</v>
      </c>
      <c r="B307" s="25" t="str">
        <f>[2]TE_IOP!B46</f>
        <v>ZS - MV</v>
      </c>
      <c r="C307" s="25" t="str">
        <f>[2]TE_IOP!C46</f>
        <v>IOP</v>
      </c>
      <c r="D307" s="17" t="str">
        <f>[2]TE_IOP!D46</f>
        <v>Analýza stavu implementace a stavu realizace SA</v>
      </c>
      <c r="E307" s="26" t="str">
        <f>[2]TE_IOP!E46</f>
        <v xml:space="preserve">Tento dokument shrnuje průběh a výsledky z analýzy stávajícího stavu v oblasti implementace projektového řízení, realizované formou dotazníkového šetření mezi zástupci veřejné správy. </v>
      </c>
      <c r="F307" s="8" t="str">
        <f>[2]TE_IOP!F46</f>
        <v>ukončeno</v>
      </c>
      <c r="G307" s="25" t="str">
        <f>[2]TE_IOP!G46</f>
        <v>externí</v>
      </c>
      <c r="H307" s="25" t="str">
        <f>[2]TE_IOP!H46</f>
        <v>ad-hoc</v>
      </c>
      <c r="I307" s="8" t="str">
        <f>[2]TE_IOP!I46</f>
        <v>řízení a implementace</v>
      </c>
      <c r="J307" s="8" t="s">
        <v>22</v>
      </c>
      <c r="K307" s="8" t="str">
        <f>[2]TE_IOP!J46</f>
        <v>–</v>
      </c>
      <c r="L307" s="8" t="str">
        <f>[2]TE_IOP!K46</f>
        <v>pilotní testování
dotazníkové šetření</v>
      </c>
      <c r="M307" s="16" t="str">
        <f>[2]TE_IOP!L46</f>
        <v>červenec</v>
      </c>
      <c r="N307" s="16">
        <f>[2]TE_IOP!M46</f>
        <v>2010</v>
      </c>
      <c r="O307" s="25" t="str">
        <f>[2]TE_IOP!N46</f>
        <v>prosinec</v>
      </c>
      <c r="P307" s="25">
        <f>[2]TE_IOP!O46</f>
        <v>2010</v>
      </c>
      <c r="Q307" s="8" t="str">
        <f>[2]TE_IOP!P46</f>
        <v>SIKS a.s.</v>
      </c>
      <c r="R307" s="40">
        <f>[2]TE_IOP!Q46</f>
        <v>3000000</v>
      </c>
      <c r="S307" s="40">
        <f>[2]TE_IOP!R46</f>
        <v>2814000</v>
      </c>
      <c r="T307" s="9"/>
      <c r="U307" s="49" t="s">
        <v>422</v>
      </c>
    </row>
    <row r="308" spans="1:21" ht="105" x14ac:dyDescent="0.25">
      <c r="A308" s="25" t="str">
        <f>[2]TE_IOP!A47</f>
        <v>21.</v>
      </c>
      <c r="B308" s="25" t="str">
        <f>[2]TE_IOP!B47</f>
        <v>ZS - MZd</v>
      </c>
      <c r="C308" s="25" t="str">
        <f>[2]TE_IOP!C47</f>
        <v>IOP</v>
      </c>
      <c r="D308" s="17" t="str">
        <f>[2]TE_IOP!D47</f>
        <v>Audit realizace projektů 1. výzvy oblasti intervence 3.2 IOP</v>
      </c>
      <c r="E308" s="26" t="str">
        <f>[2]TE_IOP!E47</f>
        <v>Cílem byla kontrola a vyhodnocení průběhu zadávacích řízení realizovaných v rámci všech grantových projektů 1. výzvy oblasti intervence 3.2 IOP. Na jejím základě i analýza efektivnosti realizace výběrových řízení z hlediska zvolených postupů příjemce a ověření reálných cenových relací zdravotnické techniky</v>
      </c>
      <c r="F308" s="8" t="str">
        <f>[2]TE_IOP!F47</f>
        <v>ukončeno</v>
      </c>
      <c r="G308" s="25" t="str">
        <f>[2]TE_IOP!G47</f>
        <v>externí</v>
      </c>
      <c r="H308" s="25" t="str">
        <f>[2]TE_IOP!H47</f>
        <v>on-going</v>
      </c>
      <c r="I308" s="8" t="str">
        <f>[2]TE_IOP!I47</f>
        <v>jiné</v>
      </c>
      <c r="J308" s="8" t="s">
        <v>22</v>
      </c>
      <c r="K308" s="8" t="str">
        <f>[2]TE_IOP!J47</f>
        <v>–</v>
      </c>
      <c r="L308" s="8" t="str">
        <f>[2]TE_IOP!K47</f>
        <v>desk research
interview</v>
      </c>
      <c r="M308" s="16" t="str">
        <f>[2]TE_IOP!L47</f>
        <v>listopad</v>
      </c>
      <c r="N308" s="16">
        <f>[2]TE_IOP!M47</f>
        <v>2010</v>
      </c>
      <c r="O308" s="25" t="str">
        <f>[2]TE_IOP!N47</f>
        <v>duben</v>
      </c>
      <c r="P308" s="25">
        <f>[2]TE_IOP!O47</f>
        <v>2011</v>
      </c>
      <c r="Q308" s="8" t="str">
        <f>[2]TE_IOP!P47</f>
        <v>KPMG</v>
      </c>
      <c r="R308" s="40">
        <f>[2]TE_IOP!Q47</f>
        <v>8000000</v>
      </c>
      <c r="S308" s="40">
        <f>[2]TE_IOP!R47</f>
        <v>7560000</v>
      </c>
      <c r="T308" s="9" t="s">
        <v>237</v>
      </c>
      <c r="U308" s="49" t="s">
        <v>422</v>
      </c>
    </row>
    <row r="309" spans="1:21" ht="90" x14ac:dyDescent="0.25">
      <c r="A309" s="25" t="str">
        <f>[2]TE_IOP!A49</f>
        <v>23.</v>
      </c>
      <c r="B309" s="25" t="str">
        <f>[2]TE_IOP!B49</f>
        <v>ZS - MV</v>
      </c>
      <c r="C309" s="25" t="str">
        <f>[2]TE_IOP!C49</f>
        <v>IOP</v>
      </c>
      <c r="D309" s="17" t="str">
        <f>[2]TE_IOP!D49</f>
        <v>Průběžná analýza komunikačních potřeb Ministerstva vnitra v oblasti strukturálních fondů EU</v>
      </c>
      <c r="E309" s="26" t="str">
        <f>[2]TE_IOP!E49</f>
        <v>Zhodnocení znalostí o strukturálních fondech EU a IOP a OPLZZ u klíčových cílových skupin</v>
      </c>
      <c r="F309" s="8" t="str">
        <f>[2]TE_IOP!F49</f>
        <v>ukončeno</v>
      </c>
      <c r="G309" s="25" t="str">
        <f>[2]TE_IOP!G49</f>
        <v>externí</v>
      </c>
      <c r="H309" s="25" t="str">
        <f>[2]TE_IOP!H49</f>
        <v>ad-hoc</v>
      </c>
      <c r="I309" s="8" t="str">
        <f>[2]TE_IOP!I49</f>
        <v>publicita</v>
      </c>
      <c r="J309" s="8" t="s">
        <v>34</v>
      </c>
      <c r="K309" s="8" t="str">
        <f>[2]TE_IOP!J49</f>
        <v>–</v>
      </c>
      <c r="L309" s="8" t="str">
        <f>[2]TE_IOP!K49</f>
        <v>desk research
dotazníkové šetření
hloubkové rozhovory</v>
      </c>
      <c r="M309" s="16" t="str">
        <f>[2]TE_IOP!L49</f>
        <v>březen</v>
      </c>
      <c r="N309" s="16">
        <f>[2]TE_IOP!M49</f>
        <v>2011</v>
      </c>
      <c r="O309" s="25" t="str">
        <f>[2]TE_IOP!N49</f>
        <v>červen</v>
      </c>
      <c r="P309" s="25">
        <f>[2]TE_IOP!O49</f>
        <v>2011</v>
      </c>
      <c r="Q309" s="8" t="str">
        <f>[2]TE_IOP!P49</f>
        <v>Bison &amp; Rose, s. r. o.</v>
      </c>
      <c r="R309" s="40">
        <f>[2]TE_IOP!Q49</f>
        <v>1200000</v>
      </c>
      <c r="S309" s="40">
        <f>[2]TE_IOP!R49</f>
        <v>1149500</v>
      </c>
      <c r="T309" s="9" t="s">
        <v>239</v>
      </c>
      <c r="U309" s="49" t="s">
        <v>422</v>
      </c>
    </row>
    <row r="310" spans="1:21" ht="75" x14ac:dyDescent="0.25">
      <c r="A310" s="25" t="str">
        <f>[2]TE_IOP!A50</f>
        <v>24.</v>
      </c>
      <c r="B310" s="25" t="str">
        <f>[2]TE_IOP!B50</f>
        <v>MMR</v>
      </c>
      <c r="C310" s="25" t="str">
        <f>[2]TE_IOP!C50</f>
        <v>IOP</v>
      </c>
      <c r="D310" s="17" t="str">
        <f>[2]TE_IOP!D50</f>
        <v xml:space="preserve">Analýza administrativních kapacit a outsourcingu zprostředkujících subjektů IOP 2011
</v>
      </c>
      <c r="E310" s="26" t="str">
        <f>[2]TE_IOP!E50</f>
        <v>Zpracovat Analýzu administrativních kapacit a outsourcingu zprostředkujících subjektů je jedním z úkolů ŘO IOP ze 7. zasedání Monitorovacího výboru IOP. Cílem bylo zjistit skutečně vynaložené finanční prostředky jednotlivých zprostředkujících subjektů na administraci delegovaných činností.</v>
      </c>
      <c r="F310" s="8" t="str">
        <f>[2]TE_IOP!F50</f>
        <v>ukončeno</v>
      </c>
      <c r="G310" s="25" t="str">
        <f>[2]TE_IOP!G50</f>
        <v>interní</v>
      </c>
      <c r="H310" s="25" t="str">
        <f>[2]TE_IOP!H50</f>
        <v>on-going</v>
      </c>
      <c r="I310" s="8" t="str">
        <f>[2]TE_IOP!I50</f>
        <v>administrativní kapacita</v>
      </c>
      <c r="J310" s="8" t="s">
        <v>24</v>
      </c>
      <c r="K310" s="8" t="str">
        <f>[2]TE_IOP!J50</f>
        <v>–</v>
      </c>
      <c r="L310" s="8" t="str">
        <f>[2]TE_IOP!K50</f>
        <v>desk research
analýza dat</v>
      </c>
      <c r="M310" s="16" t="str">
        <f>[2]TE_IOP!L50</f>
        <v>červen</v>
      </c>
      <c r="N310" s="16">
        <f>[2]TE_IOP!M50</f>
        <v>2011</v>
      </c>
      <c r="O310" s="25" t="str">
        <f>[2]TE_IOP!N50</f>
        <v>září</v>
      </c>
      <c r="P310" s="25">
        <f>[2]TE_IOP!O50</f>
        <v>2011</v>
      </c>
      <c r="Q310" s="8" t="str">
        <f>[2]TE_IOP!P50</f>
        <v>interní</v>
      </c>
      <c r="R310" s="40">
        <f>[2]TE_IOP!Q50</f>
        <v>0</v>
      </c>
      <c r="S310" s="40">
        <f>[2]TE_IOP!R50</f>
        <v>0</v>
      </c>
      <c r="T310" s="9" t="s">
        <v>240</v>
      </c>
      <c r="U310" s="49" t="s">
        <v>422</v>
      </c>
    </row>
    <row r="311" spans="1:21" ht="75" x14ac:dyDescent="0.25">
      <c r="A311" s="25" t="str">
        <f>[2]TE_IOP!A51</f>
        <v>25.</v>
      </c>
      <c r="B311" s="25" t="str">
        <f>[2]TE_IOP!B51</f>
        <v>MMR</v>
      </c>
      <c r="C311" s="25" t="str">
        <f>[2]TE_IOP!C51</f>
        <v>IOP</v>
      </c>
      <c r="D311" s="17" t="str">
        <f>[2]TE_IOP!D51</f>
        <v>Identifikace bariér čerpání finančních prostředků v oblastech intervence 3.1 a 3.3 IOP (2012)</v>
      </c>
      <c r="E311" s="26" t="str">
        <f>[2]TE_IOP!E51</f>
        <v>Interní evaluace ŘO IOP, jejímž hlavním cílem evaluace bylo ve spolupráci s MPSV a CRR ČR identifikovat a vyhodnotit procesní a systémové bariéry čerpání v oblastech intervence 3.1 a 3.3 IOP a navrhnout opatření na jejich odstranění nebo snížení jejich dopadů.</v>
      </c>
      <c r="F311" s="8" t="str">
        <f>[2]TE_IOP!F51</f>
        <v>ukončeno</v>
      </c>
      <c r="G311" s="25" t="str">
        <f>[2]TE_IOP!G51</f>
        <v>interní</v>
      </c>
      <c r="H311" s="25" t="str">
        <f>[2]TE_IOP!H51</f>
        <v>ad-hoc</v>
      </c>
      <c r="I311" s="8" t="str">
        <f>[2]TE_IOP!I51</f>
        <v>řízení a implementace</v>
      </c>
      <c r="J311" s="8" t="s">
        <v>22</v>
      </c>
      <c r="K311" s="8" t="str">
        <f>[2]TE_IOP!J51</f>
        <v>–</v>
      </c>
      <c r="L311" s="8" t="str">
        <f>[2]TE_IOP!K51</f>
        <v>desk research, analýza dat, dotazníkové šetření</v>
      </c>
      <c r="M311" s="16" t="str">
        <f>[2]TE_IOP!L51</f>
        <v>leden</v>
      </c>
      <c r="N311" s="16">
        <f>[2]TE_IOP!M51</f>
        <v>2012</v>
      </c>
      <c r="O311" s="25" t="str">
        <f>[2]TE_IOP!N51</f>
        <v>březen</v>
      </c>
      <c r="P311" s="25">
        <f>[2]TE_IOP!O51</f>
        <v>2012</v>
      </c>
      <c r="Q311" s="8" t="str">
        <f>[2]TE_IOP!P51</f>
        <v>interní</v>
      </c>
      <c r="R311" s="40">
        <f>[2]TE_IOP!Q51</f>
        <v>0</v>
      </c>
      <c r="S311" s="40">
        <f>[2]TE_IOP!R51</f>
        <v>0</v>
      </c>
      <c r="T311" s="9" t="s">
        <v>241</v>
      </c>
      <c r="U311" s="49" t="s">
        <v>422</v>
      </c>
    </row>
    <row r="312" spans="1:21" ht="45" x14ac:dyDescent="0.25">
      <c r="A312" s="25" t="str">
        <f>[2]TE_IOP!A52</f>
        <v>26.</v>
      </c>
      <c r="B312" s="25" t="str">
        <f>[2]TE_IOP!B52</f>
        <v>MMR</v>
      </c>
      <c r="C312" s="25" t="str">
        <f>[2]TE_IOP!C52</f>
        <v>IOP</v>
      </c>
      <c r="D312" s="17" t="str">
        <f>[2]TE_IOP!D52</f>
        <v xml:space="preserve">Analýza administrativních kapacit a outsourcingu v implementační struktuře IOP 2012
</v>
      </c>
      <c r="E312" s="26" t="str">
        <f>[2]TE_IOP!E52</f>
        <v>Navazuje na Analýzu provedeno v roce 2011, opět s cílem zjistit skutečně vynaložené finanční prostředky jednotlivých zprostředkujících subjektů na administraci delegovaných činností.</v>
      </c>
      <c r="F312" s="8" t="str">
        <f>[2]TE_IOP!F52</f>
        <v>ukončeno</v>
      </c>
      <c r="G312" s="25" t="str">
        <f>[2]TE_IOP!G52</f>
        <v>interní</v>
      </c>
      <c r="H312" s="25" t="str">
        <f>[2]TE_IOP!H52</f>
        <v>on-going</v>
      </c>
      <c r="I312" s="8" t="str">
        <f>[2]TE_IOP!I52</f>
        <v>administrativní kapacita</v>
      </c>
      <c r="J312" s="8" t="s">
        <v>24</v>
      </c>
      <c r="K312" s="8" t="str">
        <f>[2]TE_IOP!J52</f>
        <v>–</v>
      </c>
      <c r="L312" s="8" t="str">
        <f>[2]TE_IOP!K52</f>
        <v>desk research
analýza dat</v>
      </c>
      <c r="M312" s="16" t="str">
        <f>[2]TE_IOP!L52</f>
        <v>červenec</v>
      </c>
      <c r="N312" s="16">
        <f>[2]TE_IOP!M52</f>
        <v>2012</v>
      </c>
      <c r="O312" s="25" t="str">
        <f>[2]TE_IOP!N52</f>
        <v>září</v>
      </c>
      <c r="P312" s="25">
        <f>[2]TE_IOP!O52</f>
        <v>2012</v>
      </c>
      <c r="Q312" s="8" t="str">
        <f>[2]TE_IOP!P52</f>
        <v>interní</v>
      </c>
      <c r="R312" s="40">
        <f>[2]TE_IOP!Q52</f>
        <v>0</v>
      </c>
      <c r="S312" s="40">
        <f>[2]TE_IOP!R52</f>
        <v>0</v>
      </c>
      <c r="T312" s="8" t="s">
        <v>234</v>
      </c>
      <c r="U312" s="49" t="s">
        <v>422</v>
      </c>
    </row>
    <row r="313" spans="1:21" ht="60" x14ac:dyDescent="0.25">
      <c r="A313" s="25" t="str">
        <f>[2]TE_IOP!A54</f>
        <v>28.</v>
      </c>
      <c r="B313" s="25" t="str">
        <f>[2]TE_IOP!B54</f>
        <v>MMR</v>
      </c>
      <c r="C313" s="25" t="str">
        <f>[2]TE_IOP!C54</f>
        <v>IOP</v>
      </c>
      <c r="D313" s="17" t="str">
        <f>[2]TE_IOP!D54</f>
        <v>Evaluace systému vzdělávání pracovníků implementační struktury IOP</v>
      </c>
      <c r="E313" s="26" t="str">
        <f>[2]TE_IOP!E54</f>
        <v xml:space="preserve">Cílem evaluace je prověřit stav systému vzdělávání a navrhnout zlepšení v oblasti plánování, realizace a vyhodnocování vzdělávacích potřeb. Evaluace prověří systém na ŘO IOP a ZS IOP. Dílčím cílem bude posouzení návaznosti vzdělávacího systému uplatňovaného v IOP na vzdělávací systém jednotlivých institucí, pod které ŘO IOP a ZS IOP spadá, a na vzdělávací aktivity NOK. </v>
      </c>
      <c r="F313" s="8" t="str">
        <f>[2]TE_IOP!F54</f>
        <v>ukončeno</v>
      </c>
      <c r="G313" s="25" t="str">
        <f>[2]TE_IOP!G54</f>
        <v>interní facilitovaná</v>
      </c>
      <c r="H313" s="25" t="str">
        <f>[2]TE_IOP!H54</f>
        <v>on-going</v>
      </c>
      <c r="I313" s="8" t="str">
        <f>[2]TE_IOP!I54</f>
        <v>vzdělávací systém</v>
      </c>
      <c r="J313" s="8" t="s">
        <v>22</v>
      </c>
      <c r="K313" s="8" t="str">
        <f>[2]TE_IOP!J54</f>
        <v>–</v>
      </c>
      <c r="L313" s="8" t="str">
        <f>[2]TE_IOP!K54</f>
        <v>desk research, analýza dat, dotazníkové šetření</v>
      </c>
      <c r="M313" s="16" t="str">
        <f>[2]TE_IOP!L54</f>
        <v>květen</v>
      </c>
      <c r="N313" s="16">
        <f>[2]TE_IOP!M54</f>
        <v>2013</v>
      </c>
      <c r="O313" s="25" t="str">
        <f>[2]TE_IOP!N54</f>
        <v>prosinec</v>
      </c>
      <c r="P313" s="25">
        <f>[2]TE_IOP!O54</f>
        <v>2013</v>
      </c>
      <c r="Q313" s="8" t="str">
        <f>[2]TE_IOP!P54</f>
        <v>interní pod metodickým vedením Ing. Sodomky z České evaluační společnosti</v>
      </c>
      <c r="R313" s="40">
        <f>[2]TE_IOP!Q54</f>
        <v>70000</v>
      </c>
      <c r="S313" s="40">
        <f>[2]TE_IOP!R54</f>
        <v>60000</v>
      </c>
      <c r="T313" s="9"/>
      <c r="U313" s="49" t="s">
        <v>422</v>
      </c>
    </row>
    <row r="314" spans="1:21" ht="75" x14ac:dyDescent="0.25">
      <c r="A314" s="25" t="str">
        <f>[2]TE_IOP!A55</f>
        <v>29.</v>
      </c>
      <c r="B314" s="25" t="str">
        <f>[2]TE_IOP!B55</f>
        <v>MMR</v>
      </c>
      <c r="C314" s="25" t="str">
        <f>[2]TE_IOP!C55</f>
        <v>IROP</v>
      </c>
      <c r="D314" s="17" t="str">
        <f>[2]TE_IOP!D55</f>
        <v xml:space="preserve">Ex-ante evaluace IROP pro programové období 2014 – 2020 </v>
      </c>
      <c r="E314" s="26" t="str">
        <f>[2]TE_IOP!E55</f>
        <v>Předmětem ex-ante evaluace je ohodnocení správného rozdělení alokací mezi jednotlivé prioritní osy a oblasti intervence s ohledem na potenciální absorpční kapacitu, a dále zlepšit kvalitu programování posouzením cílů, kterých se má dosáhnout, posouzením celkové strategie a zohledněním priorit Společenství v navrhované strategii IOP.</v>
      </c>
      <c r="F314" s="8" t="str">
        <f>[2]TE_IOP!F55</f>
        <v>ukončeno</v>
      </c>
      <c r="G314" s="25" t="str">
        <f>[2]TE_IOP!G55</f>
        <v>externí</v>
      </c>
      <c r="H314" s="25" t="str">
        <f>[2]TE_IOP!H55</f>
        <v>ex-ante</v>
      </c>
      <c r="I314" s="8" t="str">
        <f>[2]TE_IOP!I55</f>
        <v>jiné</v>
      </c>
      <c r="J314" s="8" t="s">
        <v>21</v>
      </c>
      <c r="K314" s="8" t="str">
        <f>[2]TE_IOP!J55</f>
        <v>–</v>
      </c>
      <c r="L314" s="8" t="str">
        <f>[2]TE_IOP!K55</f>
        <v xml:space="preserve">Desk research, statistické zpracování dat, terénní šetření - rozhovory se zástupci ŘO, syntéza, </v>
      </c>
      <c r="M314" s="16" t="str">
        <f>[2]TE_IOP!L55</f>
        <v>listopad</v>
      </c>
      <c r="N314" s="16">
        <f>[2]TE_IOP!M55</f>
        <v>2013</v>
      </c>
      <c r="O314" s="25" t="str">
        <f>[2]TE_IOP!N55</f>
        <v>červenec</v>
      </c>
      <c r="P314" s="25">
        <f>[2]TE_IOP!O55</f>
        <v>2014</v>
      </c>
      <c r="Q314" s="8" t="str">
        <f>[2]TE_IOP!P55</f>
        <v>Deloitte Advisory s.r.o.</v>
      </c>
      <c r="R314" s="40">
        <f>[2]TE_IOP!Q55</f>
        <v>700000</v>
      </c>
      <c r="S314" s="40">
        <f>[2]TE_IOP!R55</f>
        <v>290000</v>
      </c>
      <c r="T314" s="9" t="s">
        <v>242</v>
      </c>
      <c r="U314" s="49" t="s">
        <v>422</v>
      </c>
    </row>
    <row r="315" spans="1:21" ht="60" x14ac:dyDescent="0.25">
      <c r="A315" s="25" t="str">
        <f>[2]TE_IOP!A57</f>
        <v>31.</v>
      </c>
      <c r="B315" s="25" t="str">
        <f>[2]TE_IOP!B57</f>
        <v>MMR</v>
      </c>
      <c r="C315" s="25" t="str">
        <f>[2]TE_IOP!C57</f>
        <v>IOP</v>
      </c>
      <c r="D315" s="17" t="str">
        <f>[2]TE_IOP!D57</f>
        <v>Analýza administrativních kapacit a outsourcingu implementační struktury IOP 2013</v>
      </c>
      <c r="E315" s="26" t="str">
        <f>[2]TE_IOP!E57</f>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v>
      </c>
      <c r="F315" s="8" t="str">
        <f>[2]TE_IOP!F57</f>
        <v>ukončeno</v>
      </c>
      <c r="G315" s="25" t="str">
        <f>[2]TE_IOP!G57</f>
        <v>interní</v>
      </c>
      <c r="H315" s="25" t="str">
        <f>[2]TE_IOP!H57</f>
        <v>on-going</v>
      </c>
      <c r="I315" s="8" t="str">
        <f>[2]TE_IOP!I57</f>
        <v>administrativní kapacita</v>
      </c>
      <c r="J315" s="8" t="s">
        <v>24</v>
      </c>
      <c r="K315" s="8" t="str">
        <f>[2]TE_IOP!J57</f>
        <v>–</v>
      </c>
      <c r="L315" s="8" t="str">
        <f>[2]TE_IOP!K57</f>
        <v>desk research
analýza dat</v>
      </c>
      <c r="M315" s="16" t="str">
        <f>[2]TE_IOP!L57</f>
        <v>červenec</v>
      </c>
      <c r="N315" s="16">
        <f>[2]TE_IOP!M57</f>
        <v>2013</v>
      </c>
      <c r="O315" s="25" t="str">
        <f>[2]TE_IOP!N57</f>
        <v>prosinec</v>
      </c>
      <c r="P315" s="25">
        <f>[2]TE_IOP!O57</f>
        <v>2013</v>
      </c>
      <c r="Q315" s="8" t="str">
        <f>[2]TE_IOP!P57</f>
        <v>interní</v>
      </c>
      <c r="R315" s="40">
        <f>[2]TE_IOP!Q57</f>
        <v>0</v>
      </c>
      <c r="S315" s="40" t="str">
        <f>[2]TE_IOP!R57</f>
        <v>–</v>
      </c>
      <c r="T315" s="8" t="s">
        <v>234</v>
      </c>
      <c r="U315" s="49" t="s">
        <v>422</v>
      </c>
    </row>
    <row r="316" spans="1:21" ht="45" x14ac:dyDescent="0.25">
      <c r="A316" s="25" t="str">
        <f>[2]TE_IOP!A58</f>
        <v>32.</v>
      </c>
      <c r="B316" s="25" t="str">
        <f>[2]TE_IOP!B58</f>
        <v>MMR</v>
      </c>
      <c r="C316" s="25" t="str">
        <f>[2]TE_IOP!C58</f>
        <v>IOP</v>
      </c>
      <c r="D316" s="17" t="str">
        <f>[2]TE_IOP!D58</f>
        <v>Evaluace komunikačních a propagačních aktivit za rok 2013</v>
      </c>
      <c r="E316" s="26" t="str">
        <f>[2]TE_IOP!E58</f>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v>
      </c>
      <c r="F316" s="8" t="str">
        <f>[2]TE_IOP!F58</f>
        <v>nezahájena</v>
      </c>
      <c r="G316" s="25" t="str">
        <f>[2]TE_IOP!G58</f>
        <v>externí</v>
      </c>
      <c r="H316" s="25" t="str">
        <f>[2]TE_IOP!H58</f>
        <v>ad-hoc</v>
      </c>
      <c r="I316" s="8" t="str">
        <f>[2]TE_IOP!I58</f>
        <v>publicita</v>
      </c>
      <c r="J316" s="8" t="s">
        <v>34</v>
      </c>
      <c r="K316" s="8" t="str">
        <f>[2]TE_IOP!J58</f>
        <v>–</v>
      </c>
      <c r="L316" s="8" t="str">
        <f>[2]TE_IOP!K58</f>
        <v>–</v>
      </c>
      <c r="M316" s="16" t="str">
        <f>[2]TE_IOP!L58</f>
        <v>prosinec</v>
      </c>
      <c r="N316" s="16">
        <f>[2]TE_IOP!M58</f>
        <v>2013</v>
      </c>
      <c r="O316" s="25" t="str">
        <f>[2]TE_IOP!N58</f>
        <v>březen</v>
      </c>
      <c r="P316" s="25">
        <f>[2]TE_IOP!O58</f>
        <v>2014</v>
      </c>
      <c r="Q316" s="8" t="str">
        <f>[2]TE_IOP!P58</f>
        <v>interní + externí</v>
      </c>
      <c r="R316" s="40">
        <f>[2]TE_IOP!Q58</f>
        <v>500000</v>
      </c>
      <c r="S316" s="40" t="str">
        <f>[2]TE_IOP!R58</f>
        <v>–</v>
      </c>
      <c r="T316" s="8" t="s">
        <v>97</v>
      </c>
      <c r="U316" s="49" t="s">
        <v>422</v>
      </c>
    </row>
    <row r="317" spans="1:21" ht="90" x14ac:dyDescent="0.25">
      <c r="A317" s="25" t="str">
        <f>[2]TE_IOP!A59</f>
        <v>33.</v>
      </c>
      <c r="B317" s="25" t="str">
        <f>[2]TE_IOP!B59</f>
        <v>MMR</v>
      </c>
      <c r="C317" s="25" t="str">
        <f>[2]TE_IOP!C59</f>
        <v>IOP</v>
      </c>
      <c r="D317" s="17" t="str">
        <f>[2]TE_IOP!D59</f>
        <v xml:space="preserve">Audit realizace projektů 4., 5. a 8. výzvy oblasti intervence 3.2 Integrovaného operačního programu </v>
      </c>
      <c r="E317" s="26" t="str">
        <f>[2]TE_IOP!E59</f>
        <v xml:space="preserve">Cílem auditu je tedy kontrola a vyhodnocení průběhu zadávacích řízení realizovaných v rámci všech grantových projektů 4., 5. a 8. výzvy oblasti intervence 3.2 IOP na jejímž základě dodavatel provede i analýzu efektivnosti realizace výběrových řízení především z hlediska dosažení cen v místě a čase obvyklých. Cílem je rovněž posouzení nastavení administrativních postupů a procesů odboru evropských fondů při administraci projektů a ověření dodržování nastavených postupů pracovníky odboru. </v>
      </c>
      <c r="F317" s="8" t="str">
        <f>[2]TE_IOP!F59</f>
        <v>ukončena 1. část, 2. část  v realizaci</v>
      </c>
      <c r="G317" s="25" t="str">
        <f>[2]TE_IOP!G59</f>
        <v>externí + interní</v>
      </c>
      <c r="H317" s="25" t="str">
        <f>[2]TE_IOP!H59</f>
        <v>ex-post</v>
      </c>
      <c r="I317" s="8" t="str">
        <f>[2]TE_IOP!I59</f>
        <v>nesrovnalosti</v>
      </c>
      <c r="J317" s="8" t="s">
        <v>22</v>
      </c>
      <c r="K317" s="8" t="str">
        <f>[2]TE_IOP!J59</f>
        <v>–</v>
      </c>
      <c r="L317" s="8" t="str">
        <f>[2]TE_IOP!K59</f>
        <v>analýza dat</v>
      </c>
      <c r="M317" s="16" t="str">
        <f>[2]TE_IOP!L59</f>
        <v>říjen</v>
      </c>
      <c r="N317" s="16">
        <f>[2]TE_IOP!M59</f>
        <v>2013</v>
      </c>
      <c r="O317" s="25" t="str">
        <f>[2]TE_IOP!N59</f>
        <v>březen</v>
      </c>
      <c r="P317" s="25">
        <f>[2]TE_IOP!O59</f>
        <v>2015</v>
      </c>
      <c r="Q317" s="8" t="str">
        <f>[2]TE_IOP!P59</f>
        <v>ABC Works CZ s.r.o.</v>
      </c>
      <c r="R317" s="40">
        <f>[2]TE_IOP!Q59</f>
        <v>9500000</v>
      </c>
      <c r="S317" s="40">
        <f>[2]TE_IOP!R59</f>
        <v>1815000</v>
      </c>
      <c r="T317" s="9" t="s">
        <v>244</v>
      </c>
      <c r="U317" s="49" t="s">
        <v>422</v>
      </c>
    </row>
    <row r="318" spans="1:21" ht="45" x14ac:dyDescent="0.25">
      <c r="A318" s="25" t="str">
        <f>[2]TE_IOP!A61</f>
        <v>35.</v>
      </c>
      <c r="B318" s="25" t="str">
        <f>[2]TE_IOP!B61</f>
        <v>MMR</v>
      </c>
      <c r="C318" s="25" t="str">
        <f>[2]TE_IOP!C61</f>
        <v>IOP</v>
      </c>
      <c r="D318" s="17" t="str">
        <f>[2]TE_IOP!D61</f>
        <v>Evaluace komunikačních a propagačních aktivit za rok 2013</v>
      </c>
      <c r="E318" s="26" t="str">
        <f>[2]TE_IOP!E61</f>
        <v>Cílem evaluace je zajistit  informování veřejnosti o tom, jak a čím jednotlivé podporované oblasti IOP zlepšují a posilují kvalitu života. Vzhledem k zavádění koncepce a přípravě internetové kampaně v roce 2012, není ještě účelné provádět vyhodnocení za rok 2012.</v>
      </c>
      <c r="F318" s="8" t="str">
        <f>[2]TE_IOP!F61</f>
        <v>nezahájena</v>
      </c>
      <c r="G318" s="25" t="str">
        <f>[2]TE_IOP!G61</f>
        <v>externí + interní</v>
      </c>
      <c r="H318" s="25" t="str">
        <f>[2]TE_IOP!H61</f>
        <v>on-going</v>
      </c>
      <c r="I318" s="8" t="str">
        <f>[2]TE_IOP!I61</f>
        <v>publicita</v>
      </c>
      <c r="J318" s="8" t="s">
        <v>34</v>
      </c>
      <c r="K318" s="8" t="str">
        <f>[2]TE_IOP!J61</f>
        <v>–</v>
      </c>
      <c r="L318" s="8" t="str">
        <f>[2]TE_IOP!K61</f>
        <v>–</v>
      </c>
      <c r="M318" s="16" t="str">
        <f>[2]TE_IOP!L61</f>
        <v>prosinec</v>
      </c>
      <c r="N318" s="16">
        <f>[2]TE_IOP!M61</f>
        <v>2013</v>
      </c>
      <c r="O318" s="25" t="str">
        <f>[2]TE_IOP!N61</f>
        <v>březen</v>
      </c>
      <c r="P318" s="25">
        <f>[2]TE_IOP!O61</f>
        <v>2014</v>
      </c>
      <c r="Q318" s="8" t="str">
        <f>[2]TE_IOP!P61</f>
        <v>–</v>
      </c>
      <c r="R318" s="40" t="str">
        <f>[2]TE_IOP!Q61</f>
        <v>–</v>
      </c>
      <c r="S318" s="40" t="str">
        <f>[2]TE_IOP!R61</f>
        <v>–</v>
      </c>
      <c r="T318" s="8" t="s">
        <v>97</v>
      </c>
      <c r="U318" s="49" t="s">
        <v>422</v>
      </c>
    </row>
    <row r="319" spans="1:21" ht="60" x14ac:dyDescent="0.25">
      <c r="A319" s="25" t="str">
        <f>[2]TE_IOP!A62</f>
        <v>36.</v>
      </c>
      <c r="B319" s="25" t="str">
        <f>[2]TE_IOP!B62</f>
        <v>MMR</v>
      </c>
      <c r="C319" s="25" t="str">
        <f>[2]TE_IOP!C62</f>
        <v>IOP</v>
      </c>
      <c r="D319" s="17" t="str">
        <f>[2]TE_IOP!D62</f>
        <v xml:space="preserve">Analýza administrativních kapacit a outsourcingu v implementační struktuře IOP 2014
</v>
      </c>
      <c r="E319" s="26" t="str">
        <f>[2]TE_IOP!E62</f>
        <v>Cílem evaluace je zjistit vynaložené finanční prostředky jednotlivých zprostředkujících subjektů na výkon delegovaných činností a celkové náklady na řízení programu. Z porovnání výkonů a finančních nákladů na jednotlivých zprostředkujících subjektech identifikovat rizika a navrhnout doporučení vedoucí ke zvýšení efektivity a hospodárnosti.</v>
      </c>
      <c r="F319" s="8" t="str">
        <f>[2]TE_IOP!F62</f>
        <v>ukončeno</v>
      </c>
      <c r="G319" s="25" t="str">
        <f>[2]TE_IOP!G62</f>
        <v>interní</v>
      </c>
      <c r="H319" s="25" t="str">
        <f>[2]TE_IOP!H62</f>
        <v>on-going</v>
      </c>
      <c r="I319" s="8" t="str">
        <f>[2]TE_IOP!I62</f>
        <v>administrativní kapacita</v>
      </c>
      <c r="J319" s="8" t="s">
        <v>24</v>
      </c>
      <c r="K319" s="8" t="str">
        <f>[2]TE_IOP!J62</f>
        <v>–</v>
      </c>
      <c r="L319" s="8" t="str">
        <f>[2]TE_IOP!K62</f>
        <v>desk research
analýza dat</v>
      </c>
      <c r="M319" s="16" t="str">
        <f>[2]TE_IOP!L62</f>
        <v>červen</v>
      </c>
      <c r="N319" s="16">
        <f>[2]TE_IOP!M62</f>
        <v>2014</v>
      </c>
      <c r="O319" s="25" t="str">
        <f>[2]TE_IOP!N62</f>
        <v>říjen</v>
      </c>
      <c r="P319" s="25">
        <f>[2]TE_IOP!O62</f>
        <v>2014</v>
      </c>
      <c r="Q319" s="8" t="str">
        <f>[2]TE_IOP!P62</f>
        <v>–</v>
      </c>
      <c r="R319" s="40" t="str">
        <f>[2]TE_IOP!Q62</f>
        <v>-</v>
      </c>
      <c r="S319" s="40" t="str">
        <f>[2]TE_IOP!R62</f>
        <v>–</v>
      </c>
      <c r="T319" s="8" t="s">
        <v>234</v>
      </c>
      <c r="U319" s="49" t="s">
        <v>422</v>
      </c>
    </row>
    <row r="320" spans="1:21" ht="90" x14ac:dyDescent="0.25">
      <c r="A320" s="25" t="str">
        <f>[2]TE_IOP!A63</f>
        <v>37.</v>
      </c>
      <c r="B320" s="25" t="str">
        <f>[2]TE_IOP!B63</f>
        <v>MMR</v>
      </c>
      <c r="C320" s="25" t="str">
        <f>[2]TE_IOP!C63</f>
        <v>IOP</v>
      </c>
      <c r="D320" s="17" t="str">
        <f>[2]TE_IOP!D63</f>
        <v>Evaluace realizace finančního nástroje JESSICA s ohledem na využitelnost pro programové období 2014 - 2020</v>
      </c>
      <c r="E320" s="26" t="str">
        <f>[2]TE_IOP!E63</f>
        <v>Cílem je vyhodnotit dodatečné zařazení finančního nástroje JESSICA do realizace Integrovaného operačního programu, posoudit implementační strukturu finančního nástroje a vhodnost podporovaných aktivit.</v>
      </c>
      <c r="F320" s="8" t="str">
        <f>[2]TE_IOP!F63</f>
        <v>ukončeno</v>
      </c>
      <c r="G320" s="25" t="str">
        <f>[2]TE_IOP!G63</f>
        <v>interní</v>
      </c>
      <c r="H320" s="25" t="str">
        <f>[2]TE_IOP!H63</f>
        <v>on-going</v>
      </c>
      <c r="I320" s="8" t="str">
        <f>[2]TE_IOP!I63</f>
        <v>finanční nástroje</v>
      </c>
      <c r="J320" s="8" t="s">
        <v>29</v>
      </c>
      <c r="K320" s="8" t="str">
        <f>[2]TE_IOP!J63</f>
        <v>–</v>
      </c>
      <c r="L320" s="8" t="str">
        <f>[2]TE_IOP!K63</f>
        <v>desk research
analýza dat</v>
      </c>
      <c r="M320" s="16" t="str">
        <f>[2]TE_IOP!L63</f>
        <v>prosinec</v>
      </c>
      <c r="N320" s="16">
        <f>[2]TE_IOP!M63</f>
        <v>2014</v>
      </c>
      <c r="O320" s="25" t="str">
        <f>[2]TE_IOP!N63</f>
        <v>říjen</v>
      </c>
      <c r="P320" s="25">
        <f>[2]TE_IOP!O63</f>
        <v>2014</v>
      </c>
      <c r="Q320" s="8" t="str">
        <f>[2]TE_IOP!P63</f>
        <v>–</v>
      </c>
      <c r="R320" s="40" t="str">
        <f>[2]TE_IOP!Q63</f>
        <v>-</v>
      </c>
      <c r="S320" s="40" t="str">
        <f>[2]TE_IOP!R63</f>
        <v>–</v>
      </c>
      <c r="T320" s="9" t="s">
        <v>245</v>
      </c>
      <c r="U320" s="49" t="s">
        <v>422</v>
      </c>
    </row>
    <row r="321" spans="1:21" ht="90" x14ac:dyDescent="0.25">
      <c r="A321" s="25" t="str">
        <f>[2]TE_IOP!A64</f>
        <v>38.</v>
      </c>
      <c r="B321" s="25" t="str">
        <f>[2]TE_IOP!B64</f>
        <v>MMR</v>
      </c>
      <c r="C321" s="25" t="str">
        <f>[2]TE_IOP!C64</f>
        <v>IOP</v>
      </c>
      <c r="D321" s="17" t="str">
        <f>[2]TE_IOP!D64</f>
        <v xml:space="preserve">Předběžné posouzení využití finančního nástroje v IROP </v>
      </c>
      <c r="E321" s="26" t="str">
        <f>[2]TE_IOP!E64</f>
        <v xml:space="preserve">Posouzení, zda plánované FN představují nejvhodnější způsob účinného využívání zdrojů IROP.
</v>
      </c>
      <c r="F321" s="8" t="str">
        <f>[2]TE_IOP!F64</f>
        <v>ukončeno</v>
      </c>
      <c r="G321" s="25" t="str">
        <f>[2]TE_IOP!G64</f>
        <v>externí</v>
      </c>
      <c r="H321" s="25" t="str">
        <f>[2]TE_IOP!H64</f>
        <v>ad-hoc</v>
      </c>
      <c r="I321" s="8" t="str">
        <f>[2]TE_IOP!I64</f>
        <v>finanční nástroje</v>
      </c>
      <c r="J321" s="8" t="s">
        <v>29</v>
      </c>
      <c r="K321" s="8" t="str">
        <f>[2]TE_IOP!J64</f>
        <v>–</v>
      </c>
      <c r="L321" s="8" t="str">
        <f>[2]TE_IOP!K64</f>
        <v>analýza dat</v>
      </c>
      <c r="M321" s="16" t="str">
        <f>[2]TE_IOP!L64</f>
        <v>říjen</v>
      </c>
      <c r="N321" s="16">
        <f>[2]TE_IOP!M64</f>
        <v>2014</v>
      </c>
      <c r="O321" s="25" t="str">
        <f>[2]TE_IOP!N64</f>
        <v>květen</v>
      </c>
      <c r="P321" s="25">
        <f>[2]TE_IOP!O64</f>
        <v>2015</v>
      </c>
      <c r="Q321" s="8" t="str">
        <f>[2]TE_IOP!P64</f>
        <v>–</v>
      </c>
      <c r="R321" s="40">
        <f>[2]TE_IOP!Q64</f>
        <v>790000</v>
      </c>
      <c r="S321" s="40">
        <f>[2]TE_IOP!R64</f>
        <v>890000</v>
      </c>
      <c r="T321" s="9" t="s">
        <v>246</v>
      </c>
      <c r="U321" s="49" t="s">
        <v>422</v>
      </c>
    </row>
    <row r="322" spans="1:21" ht="30" x14ac:dyDescent="0.25">
      <c r="A322" s="25" t="str">
        <f>[2]TE_IOP!A65</f>
        <v>39.</v>
      </c>
      <c r="B322" s="25" t="str">
        <f>[2]TE_IOP!B65</f>
        <v>MMR</v>
      </c>
      <c r="C322" s="25" t="str">
        <f>[2]TE_IOP!C65</f>
        <v>IOP</v>
      </c>
      <c r="D322" s="17" t="str">
        <f>[2]TE_IOP!D65</f>
        <v>Analýza absorpční kapacity IOP k 31.12. 2014</v>
      </c>
      <c r="E322" s="26" t="str">
        <f>[2]TE_IOP!E65</f>
        <v>Cílem analýzy je poskytnout ucelenou informaci o stavu programu IOP, výhledu naplnění alokace příslušného roku a zrekapitulovat plnění celého programu z hlediska absorpční kapacity.</v>
      </c>
      <c r="F322" s="8" t="str">
        <f>[2]TE_IOP!F65</f>
        <v>ukončeno</v>
      </c>
      <c r="G322" s="25" t="str">
        <f>[2]TE_IOP!G65</f>
        <v>interní</v>
      </c>
      <c r="H322" s="25" t="str">
        <f>[2]TE_IOP!H65</f>
        <v>on-going</v>
      </c>
      <c r="I322" s="8" t="str">
        <f>[2]TE_IOP!I65</f>
        <v>absorpční kapacita</v>
      </c>
      <c r="J322" s="8" t="s">
        <v>24</v>
      </c>
      <c r="K322" s="8" t="str">
        <f>[2]TE_IOP!J65</f>
        <v>–</v>
      </c>
      <c r="L322" s="8" t="str">
        <f>[2]TE_IOP!K65</f>
        <v>analýza dat, dotazníková šetření</v>
      </c>
      <c r="M322" s="16" t="str">
        <f>[2]TE_IOP!L65</f>
        <v>únor</v>
      </c>
      <c r="N322" s="16">
        <f>[2]TE_IOP!M65</f>
        <v>2015</v>
      </c>
      <c r="O322" s="25" t="str">
        <f>[2]TE_IOP!N65</f>
        <v>duben</v>
      </c>
      <c r="P322" s="25">
        <f>[2]TE_IOP!O65</f>
        <v>2015</v>
      </c>
      <c r="Q322" s="8" t="str">
        <f>[2]TE_IOP!P65</f>
        <v>–</v>
      </c>
      <c r="R322" s="40" t="str">
        <f>[2]TE_IOP!Q65</f>
        <v>-</v>
      </c>
      <c r="S322" s="40" t="str">
        <f>[2]TE_IOP!R65</f>
        <v>–</v>
      </c>
      <c r="T322" s="8" t="s">
        <v>234</v>
      </c>
      <c r="U322" s="49" t="s">
        <v>422</v>
      </c>
    </row>
    <row r="323" spans="1:21" ht="30" x14ac:dyDescent="0.25">
      <c r="A323" s="28" t="str">
        <f>[2]TE_IOP!A66</f>
        <v>40.</v>
      </c>
      <c r="B323" s="28" t="str">
        <f>[2]TE_IOP!B66</f>
        <v>MMR</v>
      </c>
      <c r="C323" s="28" t="str">
        <f>[2]TE_IOP!C66</f>
        <v>IOP</v>
      </c>
      <c r="D323" s="29" t="str">
        <f>[2]TE_IOP!D66</f>
        <v>Analýza administrativních kapacit a outsourcingu implementační struktury IOP 2015</v>
      </c>
      <c r="E323" s="26" t="str">
        <f>[2]TE_IOP!E66</f>
        <v>Cílem analýzy je poskytnout ucelenou informaci o stavu programu IOP, výhledu naplnění alokace příslušného roku a zrekapitulovat plnění celého programu z hlediska absorpční kapacity.</v>
      </c>
      <c r="F323" s="8" t="str">
        <f>[2]TE_IOP!F66</f>
        <v>v realizaci</v>
      </c>
      <c r="G323" s="25" t="str">
        <f>[2]TE_IOP!G66</f>
        <v>interní</v>
      </c>
      <c r="H323" s="25" t="str">
        <f>[2]TE_IOP!H66</f>
        <v>on-going</v>
      </c>
      <c r="I323" s="8" t="str">
        <f>[2]TE_IOP!I66</f>
        <v>administrativní kapacita</v>
      </c>
      <c r="J323" s="30" t="s">
        <v>24</v>
      </c>
      <c r="K323" s="8" t="str">
        <f>[2]TE_IOP!J66</f>
        <v>–</v>
      </c>
      <c r="L323" s="8" t="str">
        <f>[2]TE_IOP!K66</f>
        <v>desk research
analýza dat</v>
      </c>
      <c r="M323" s="31" t="str">
        <f>[2]TE_IOP!L66</f>
        <v>říjen</v>
      </c>
      <c r="N323" s="31">
        <f>[2]TE_IOP!M66</f>
        <v>2015</v>
      </c>
      <c r="O323" s="28" t="str">
        <f>[2]TE_IOP!N66</f>
        <v>prosinec</v>
      </c>
      <c r="P323" s="28">
        <f>[2]TE_IOP!O66</f>
        <v>2015</v>
      </c>
      <c r="Q323" s="30" t="str">
        <f>[2]TE_IOP!P66</f>
        <v>–</v>
      </c>
      <c r="R323" s="40" t="str">
        <f>[2]TE_IOP!Q66</f>
        <v>-</v>
      </c>
      <c r="S323" s="40" t="str">
        <f>[2]TE_IOP!R66</f>
        <v>–</v>
      </c>
      <c r="T323" s="8" t="s">
        <v>234</v>
      </c>
      <c r="U323" s="49" t="s">
        <v>422</v>
      </c>
    </row>
    <row r="324" spans="1:21" ht="30" x14ac:dyDescent="0.25">
      <c r="A324" s="25" t="str">
        <f>[2]TE_IOP!A67</f>
        <v>41.</v>
      </c>
      <c r="B324" s="25" t="str">
        <f>[2]TE_IOP!B67</f>
        <v>MMR</v>
      </c>
      <c r="C324" s="25" t="str">
        <f>[2]TE_IOP!C67</f>
        <v>IOP</v>
      </c>
      <c r="D324" s="17" t="str">
        <f>[2]TE_IOP!D67</f>
        <v>Závěrečná evaluace komunikačních a propagačních aktivit v IOP</v>
      </c>
      <c r="E324" s="32" t="str">
        <f>[2]TE_IOP!E67</f>
        <v>Cílem analýzy je poskytnout ucelenou informaci o stavu programu IOP, výhledu naplnění alokace příslušného roku a zrekapitulovat plnění celého programu z hlediska absorpční kapacity.</v>
      </c>
      <c r="F324" s="8" t="str">
        <f>[2]TE_IOP!F67</f>
        <v>ukončeno</v>
      </c>
      <c r="G324" s="25" t="str">
        <f>[2]TE_IOP!G67</f>
        <v>interní</v>
      </c>
      <c r="H324" s="25" t="str">
        <f>[2]TE_IOP!H67</f>
        <v>on-going</v>
      </c>
      <c r="I324" s="47" t="str">
        <f>[2]TE_IOP!I67</f>
        <v>publicita</v>
      </c>
      <c r="J324" s="8" t="s">
        <v>34</v>
      </c>
      <c r="K324" s="33" t="str">
        <f>[2]TE_IOP!J67</f>
        <v>–</v>
      </c>
      <c r="L324" s="47" t="str">
        <f>[2]TE_IOP!K67</f>
        <v>analýza dat, dotazníková šetření</v>
      </c>
      <c r="M324" s="16" t="str">
        <f>[2]TE_IOP!L67</f>
        <v>říjen</v>
      </c>
      <c r="N324" s="16">
        <f>[2]TE_IOP!M67</f>
        <v>2015</v>
      </c>
      <c r="O324" s="25" t="str">
        <f>[2]TE_IOP!N67</f>
        <v>prosinec</v>
      </c>
      <c r="P324" s="25">
        <f>[2]TE_IOP!O67</f>
        <v>2015</v>
      </c>
      <c r="Q324" s="8" t="str">
        <f>[2]TE_IOP!P67</f>
        <v>–</v>
      </c>
      <c r="R324" s="39" t="str">
        <f>[2]TE_IOP!Q67</f>
        <v>-</v>
      </c>
      <c r="S324" s="40" t="str">
        <f>[2]TE_IOP!R67</f>
        <v>–</v>
      </c>
      <c r="T324" s="47" t="s">
        <v>97</v>
      </c>
      <c r="U324" s="49" t="s">
        <v>422</v>
      </c>
    </row>
    <row r="325" spans="1:21" ht="180" x14ac:dyDescent="0.25">
      <c r="A325" s="35" t="str">
        <f>'[2]TE_ROP JV'!A27</f>
        <v>1.</v>
      </c>
      <c r="B325" s="35" t="str">
        <f>'[2]TE_ROP JV'!B27</f>
        <v>RR JV</v>
      </c>
      <c r="C325" s="35" t="str">
        <f>'[2]TE_ROP JV'!C27</f>
        <v>ROP JV</v>
      </c>
      <c r="D325" s="36" t="str">
        <f>'[2]TE_ROP JV'!D27</f>
        <v>Ex-ante evaluace ROP NUTS II Jihovýchod na programovací období 2007-2013</v>
      </c>
      <c r="E325" s="26" t="str">
        <f>'[2]TE_ROP JV'!E27</f>
        <v>Optimalizace přidělování rozpočtových zdrojů podle Regionálního operačního programu NUTS II Jihovýchod (dále jen „ROP“) a zlepšení kvality programování. Hodnocení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v>
      </c>
      <c r="F325" s="8" t="str">
        <f>'[2]TE_ROP JV'!F27</f>
        <v>ukončeno</v>
      </c>
      <c r="G325" s="25" t="str">
        <f>'[2]TE_ROP JV'!G27</f>
        <v>externí</v>
      </c>
      <c r="H325" s="25" t="str">
        <f>'[2]TE_ROP JV'!H27</f>
        <v>ex-ante</v>
      </c>
      <c r="I325" s="8" t="str">
        <f>'[2]TE_ROP JV'!I27</f>
        <v>řízení a implementace</v>
      </c>
      <c r="J325" s="37" t="s">
        <v>21</v>
      </c>
      <c r="K325" s="8" t="str">
        <f>'[2]TE_ROP JV'!J27</f>
        <v>–</v>
      </c>
      <c r="L325" s="8" t="str">
        <f>'[2]TE_ROP JV'!K27</f>
        <v>analýza dokumentů</v>
      </c>
      <c r="M325" s="38" t="str">
        <f>'[2]TE_ROP JV'!L27</f>
        <v>duben</v>
      </c>
      <c r="N325" s="38">
        <f>'[2]TE_ROP JV'!M27</f>
        <v>2006</v>
      </c>
      <c r="O325" s="35" t="str">
        <f>'[2]TE_ROP JV'!N27</f>
        <v>prosinec</v>
      </c>
      <c r="P325" s="35">
        <f>'[2]TE_ROP JV'!O27</f>
        <v>2006</v>
      </c>
      <c r="Q325" s="37" t="str">
        <f>'[2]TE_ROP JV'!P27</f>
        <v>RegioPartner, s.r.o.</v>
      </c>
      <c r="R325" s="40" t="str">
        <f>'[2]TE_ROP JV'!Q27</f>
        <v>informaci nemáme k dispozici (evaluaci financovaly kraje)</v>
      </c>
      <c r="S325" s="40" t="str">
        <f>'[2]TE_ROP JV'!R27</f>
        <v>informaci nemáme k dispozici (evaluaci financovaly kraje)</v>
      </c>
      <c r="T325" s="8" t="s">
        <v>247</v>
      </c>
      <c r="U325" s="49" t="s">
        <v>422</v>
      </c>
    </row>
    <row r="326" spans="1:21" ht="90" x14ac:dyDescent="0.25">
      <c r="A326" s="25" t="str">
        <f>'[2]TE_ROP JV'!A28</f>
        <v>2.</v>
      </c>
      <c r="B326" s="25" t="str">
        <f>'[2]TE_ROP JV'!B28</f>
        <v>RR JV</v>
      </c>
      <c r="C326" s="25" t="str">
        <f>'[2]TE_ROP JV'!C28</f>
        <v>ROP JV</v>
      </c>
      <c r="D326" s="17" t="str">
        <f>'[2]TE_ROP JV'!D28</f>
        <v>Vyhodnocení vlivů Regionálního operačního programu regionu NUTS II Jihovýchod na životní prostředí</v>
      </c>
      <c r="E326" s="26" t="str">
        <f>'[2]TE_ROP JV'!E28</f>
        <v>Vyhodnocení vlivů Regionálního operačního programu regionu NUTS II Jihovýchod na životní prostředí</v>
      </c>
      <c r="F326" s="8" t="str">
        <f>'[2]TE_ROP JV'!F28</f>
        <v>ukončeno</v>
      </c>
      <c r="G326" s="25" t="str">
        <f>'[2]TE_ROP JV'!G28</f>
        <v>externí</v>
      </c>
      <c r="H326" s="25" t="str">
        <f>'[2]TE_ROP JV'!H28</f>
        <v>ex-ante</v>
      </c>
      <c r="I326" s="8" t="str">
        <f>'[2]TE_ROP JV'!I28</f>
        <v>Dopadová evaluace v oblasti…</v>
      </c>
      <c r="J326" s="8" t="s">
        <v>21</v>
      </c>
      <c r="K326" s="8" t="str">
        <f>'[2]TE_ROP JV'!J28</f>
        <v>životní prostředí</v>
      </c>
      <c r="L326" s="8" t="str">
        <f>'[2]TE_ROP JV'!K28</f>
        <v>analýza dokumentů</v>
      </c>
      <c r="M326" s="16" t="str">
        <f>'[2]TE_ROP JV'!L28</f>
        <v>květen</v>
      </c>
      <c r="N326" s="16">
        <f>'[2]TE_ROP JV'!M28</f>
        <v>2006</v>
      </c>
      <c r="O326" s="25" t="str">
        <f>'[2]TE_ROP JV'!N28</f>
        <v>červenec</v>
      </c>
      <c r="P326" s="25">
        <f>'[2]TE_ROP JV'!O28</f>
        <v>2006</v>
      </c>
      <c r="Q326" s="8" t="str">
        <f>'[2]TE_ROP JV'!P28</f>
        <v xml:space="preserve">INVEST projekt NNC, s.r.o. </v>
      </c>
      <c r="R326" s="40" t="str">
        <f>'[2]TE_ROP JV'!Q28</f>
        <v>informaci nemáme k dispozici (evaluaci financovaly kraje)</v>
      </c>
      <c r="S326" s="40" t="str">
        <f>'[2]TE_ROP JV'!R28</f>
        <v>informaci nemáme k dispozici (evaluaci financovaly kraje)</v>
      </c>
      <c r="T326" s="8" t="s">
        <v>248</v>
      </c>
      <c r="U326" s="49" t="s">
        <v>422</v>
      </c>
    </row>
    <row r="327" spans="1:21" ht="45" x14ac:dyDescent="0.25">
      <c r="A327" s="25" t="str">
        <f>'[2]TE_ROP JV'!A29</f>
        <v>3.</v>
      </c>
      <c r="B327" s="25" t="str">
        <f>'[2]TE_ROP JV'!B29</f>
        <v>RR JV</v>
      </c>
      <c r="C327" s="25" t="str">
        <f>'[2]TE_ROP JV'!C29</f>
        <v>ROP JV</v>
      </c>
      <c r="D327" s="17" t="str">
        <f>'[2]TE_ROP JV'!D29</f>
        <v xml:space="preserve">Dodatečné ex-ante hodnocení NUTS 2 Jihovýchod na programovací období 2007 - 2013
</v>
      </c>
      <c r="E327" s="26" t="str">
        <f>'[2]TE_ROP JV'!E29</f>
        <v>Cílem dodatečného hodnocení bylo reagovat na připomínky EK a evaluovat jejich zapracování do verze ROP JV z června 2007</v>
      </c>
      <c r="F327" s="8" t="str">
        <f>'[2]TE_ROP JV'!F29</f>
        <v>ukončeno</v>
      </c>
      <c r="G327" s="25" t="str">
        <f>'[2]TE_ROP JV'!G29</f>
        <v>externí</v>
      </c>
      <c r="H327" s="25" t="str">
        <f>'[2]TE_ROP JV'!H29</f>
        <v>ex-ante</v>
      </c>
      <c r="I327" s="8" t="str">
        <f>'[2]TE_ROP JV'!I29</f>
        <v>řízení a implementace</v>
      </c>
      <c r="J327" s="8" t="s">
        <v>21</v>
      </c>
      <c r="K327" s="8" t="str">
        <f>'[2]TE_ROP JV'!J29</f>
        <v>–</v>
      </c>
      <c r="L327" s="8" t="str">
        <f>'[2]TE_ROP JV'!K29</f>
        <v>analýza dokumentů</v>
      </c>
      <c r="M327" s="16" t="str">
        <f>'[2]TE_ROP JV'!L29</f>
        <v>červen</v>
      </c>
      <c r="N327" s="16">
        <f>'[2]TE_ROP JV'!M29</f>
        <v>2007</v>
      </c>
      <c r="O327" s="25" t="str">
        <f>'[2]TE_ROP JV'!N29</f>
        <v>červen</v>
      </c>
      <c r="P327" s="25">
        <f>'[2]TE_ROP JV'!O29</f>
        <v>2007</v>
      </c>
      <c r="Q327" s="8" t="str">
        <f>'[2]TE_ROP JV'!P29</f>
        <v>RegioPartner, s.r.o.</v>
      </c>
      <c r="R327" s="40" t="str">
        <f>'[2]TE_ROP JV'!Q29</f>
        <v>informaci nemáme k dispozici (evaluaci financovaly kraje)</v>
      </c>
      <c r="S327" s="40" t="str">
        <f>'[2]TE_ROP JV'!R29</f>
        <v>informaci nemáme k dispozici (evaluaci financovaly kraje)</v>
      </c>
      <c r="T327" s="8" t="s">
        <v>249</v>
      </c>
      <c r="U327" s="49" t="s">
        <v>422</v>
      </c>
    </row>
    <row r="328" spans="1:21" ht="60" x14ac:dyDescent="0.25">
      <c r="A328" s="28" t="str">
        <f>'[2]TE_ROP JV'!A30</f>
        <v>4.</v>
      </c>
      <c r="B328" s="28" t="str">
        <f>'[2]TE_ROP JV'!B30</f>
        <v>RR JV</v>
      </c>
      <c r="C328" s="28" t="str">
        <f>'[2]TE_ROP JV'!C30</f>
        <v>ROP JV</v>
      </c>
      <c r="D328" s="29" t="str">
        <f>'[2]TE_ROP JV'!D30</f>
        <v>Evaluace hodnotících kritérií pro výběr projektů financovaných z ROP NUTS 2 JV včetně hodnocení Metodického pokynu pro hodnotitele a externí experty</v>
      </c>
      <c r="E328" s="26" t="str">
        <f>'[2]TE_ROP JV'!E30</f>
        <v>Evaluace hodnotících kritérií pro výběr projektů financovaných z ROP NUTS 2 JV včetně hodnocení Metodického pokynu pro hodnotitele a externí experty</v>
      </c>
      <c r="F328" s="8" t="str">
        <f>'[2]TE_ROP JV'!F30</f>
        <v>ukončeno</v>
      </c>
      <c r="G328" s="25" t="str">
        <f>'[2]TE_ROP JV'!G30</f>
        <v>externí</v>
      </c>
      <c r="H328" s="25" t="str">
        <f>'[2]TE_ROP JV'!H30</f>
        <v>ad-hoc</v>
      </c>
      <c r="I328" s="8" t="str">
        <f>'[2]TE_ROP JV'!I30</f>
        <v>jiné</v>
      </c>
      <c r="J328" s="30" t="s">
        <v>22</v>
      </c>
      <c r="K328" s="8" t="str">
        <f>'[2]TE_ROP JV'!J30</f>
        <v>–</v>
      </c>
      <c r="L328" s="8" t="str">
        <f>'[2]TE_ROP JV'!K30</f>
        <v>analýza dokumentů</v>
      </c>
      <c r="M328" s="31" t="str">
        <f>'[2]TE_ROP JV'!L30</f>
        <v>květen</v>
      </c>
      <c r="N328" s="31">
        <f>'[2]TE_ROP JV'!M30</f>
        <v>2008</v>
      </c>
      <c r="O328" s="28" t="str">
        <f>'[2]TE_ROP JV'!N30</f>
        <v>květen</v>
      </c>
      <c r="P328" s="28">
        <f>'[2]TE_ROP JV'!O30</f>
        <v>2008</v>
      </c>
      <c r="Q328" s="30" t="str">
        <f>'[2]TE_ROP JV'!P30</f>
        <v>Masarykova univerzita Centrum pro regionální rozvoj</v>
      </c>
      <c r="R328" s="40" t="str">
        <f>'[2]TE_ROP JV'!Q30</f>
        <v>nebyla stanovena</v>
      </c>
      <c r="S328" s="40" t="str">
        <f>'[2]TE_ROP JV'!R30</f>
        <v>26 000,- Kč</v>
      </c>
      <c r="T328" s="8" t="s">
        <v>249</v>
      </c>
      <c r="U328" s="50" t="s">
        <v>422</v>
      </c>
    </row>
    <row r="329" spans="1:21" ht="105" x14ac:dyDescent="0.25">
      <c r="A329" s="25" t="str">
        <f>'[2]TE_ROP JV'!A31</f>
        <v>5.</v>
      </c>
      <c r="B329" s="25" t="str">
        <f>'[2]TE_ROP JV'!B31</f>
        <v>RR JV</v>
      </c>
      <c r="C329" s="25" t="str">
        <f>'[2]TE_ROP JV'!C31</f>
        <v>ROP JV</v>
      </c>
      <c r="D329" s="17" t="str">
        <f>'[2]TE_ROP JV'!D31</f>
        <v>Kvantifikační analýza potenciálu cestovního ruchu regionu NUTS 2 JV</v>
      </c>
      <c r="E329" s="32" t="str">
        <f>'[2]TE_ROP JV'!E31</f>
        <v xml:space="preserve">Analyzovat potenciál cestovního ruchu v regionu a navrhnout doporučení pro výběr strategických projektů v oblasti cestovního ruchu </v>
      </c>
      <c r="F329" s="8" t="str">
        <f>'[2]TE_ROP JV'!F31</f>
        <v>ukončeno</v>
      </c>
      <c r="G329" s="25" t="str">
        <f>'[2]TE_ROP JV'!G31</f>
        <v>externí</v>
      </c>
      <c r="H329" s="25" t="str">
        <f>'[2]TE_ROP JV'!H31</f>
        <v>ad-hoc</v>
      </c>
      <c r="I329" s="8" t="str">
        <f>'[2]TE_ROP JV'!I31</f>
        <v>jiné</v>
      </c>
      <c r="J329" s="8" t="s">
        <v>27</v>
      </c>
      <c r="K329" s="33" t="str">
        <f>'[2]TE_ROP JV'!J31</f>
        <v>–</v>
      </c>
      <c r="L329" s="8" t="str">
        <f>'[2]TE_ROP JV'!K31</f>
        <v>analýza dokumentů, analýza dat</v>
      </c>
      <c r="M329" s="16" t="str">
        <f>'[2]TE_ROP JV'!L31</f>
        <v>květen</v>
      </c>
      <c r="N329" s="16">
        <f>'[2]TE_ROP JV'!M31</f>
        <v>2009</v>
      </c>
      <c r="O329" s="25" t="str">
        <f>'[2]TE_ROP JV'!N31</f>
        <v>květen</v>
      </c>
      <c r="P329" s="25">
        <f>'[2]TE_ROP JV'!O31</f>
        <v>2009</v>
      </c>
      <c r="Q329" s="8" t="str">
        <f>'[2]TE_ROP JV'!P31</f>
        <v xml:space="preserve">Masarykova univerzita </v>
      </c>
      <c r="R329" s="39" t="str">
        <f>'[2]TE_ROP JV'!Q31</f>
        <v>nebyla stanovena</v>
      </c>
      <c r="S329" s="40" t="str">
        <f>'[2]TE_ROP JV'!R31</f>
        <v>36 000,- Kč</v>
      </c>
      <c r="T329" s="8" t="s">
        <v>250</v>
      </c>
      <c r="U329" s="49" t="s">
        <v>422</v>
      </c>
    </row>
    <row r="330" spans="1:21" ht="195" x14ac:dyDescent="0.25">
      <c r="A330" s="35" t="str">
        <f>'[2]TE_ROP JV'!A32</f>
        <v>6.</v>
      </c>
      <c r="B330" s="35" t="str">
        <f>'[2]TE_ROP JV'!B32</f>
        <v>RR JV</v>
      </c>
      <c r="C330" s="35" t="str">
        <f>'[2]TE_ROP JV'!C32</f>
        <v>ROP JV</v>
      </c>
      <c r="D330" s="36" t="str">
        <f>'[2]TE_ROP JV'!D32</f>
        <v>Evaluace dosavadní implementace ROP JV (dílčí projekt Systém hodnocení projektů a hodnotících kritérií ROP JV)</v>
      </c>
      <c r="E330" s="26" t="str">
        <f>'[2]TE_ROP JV'!E32</f>
        <v>Identifikace, vyhodnocení a návrh konkrétních doporučení pro úzká místa ve vnitřním procesu hodnocení a výběru projektů, tj. od sběru žádostí, přes jejich hodnocení a výběr, po oznámení výsledků a podepisování smluv.</v>
      </c>
      <c r="F330" s="8" t="str">
        <f>'[2]TE_ROP JV'!F32</f>
        <v>ukončeno</v>
      </c>
      <c r="G330" s="25" t="str">
        <f>'[2]TE_ROP JV'!G32</f>
        <v>externí</v>
      </c>
      <c r="H330" s="25" t="str">
        <f>'[2]TE_ROP JV'!H32</f>
        <v>on-going</v>
      </c>
      <c r="I330" s="8" t="str">
        <f>'[2]TE_ROP JV'!I32</f>
        <v>řízení a implementace</v>
      </c>
      <c r="J330" s="37" t="s">
        <v>22</v>
      </c>
      <c r="K330" s="8" t="str">
        <f>'[2]TE_ROP JV'!J32</f>
        <v>–</v>
      </c>
      <c r="L330" s="8" t="str">
        <f>'[2]TE_ROP JV'!K32</f>
        <v xml:space="preserve">řízené rozhovory, desk research, </v>
      </c>
      <c r="M330" s="38" t="str">
        <f>'[2]TE_ROP JV'!L32</f>
        <v>únor</v>
      </c>
      <c r="N330" s="38">
        <f>'[2]TE_ROP JV'!M32</f>
        <v>2009</v>
      </c>
      <c r="O330" s="35" t="str">
        <f>'[2]TE_ROP JV'!N32</f>
        <v>srpen</v>
      </c>
      <c r="P330" s="35">
        <f>'[2]TE_ROP JV'!O32</f>
        <v>2009</v>
      </c>
      <c r="Q330" s="37" t="str">
        <f>'[2]TE_ROP JV'!P32</f>
        <v xml:space="preserve">HOPE-E.S., v.o.s. </v>
      </c>
      <c r="R330" s="40" t="str">
        <f>'[2]TE_ROP JV'!Q32</f>
        <v>nebyla stanovena</v>
      </c>
      <c r="S330" s="40" t="str">
        <f>'[2]TE_ROP JV'!R32</f>
        <v>780 000,- Kč</v>
      </c>
      <c r="T330" s="8" t="s">
        <v>251</v>
      </c>
      <c r="U330" s="51" t="s">
        <v>422</v>
      </c>
    </row>
    <row r="331" spans="1:21" ht="195" x14ac:dyDescent="0.25">
      <c r="A331" s="25" t="str">
        <f>'[2]TE_ROP JV'!A34</f>
        <v>8.</v>
      </c>
      <c r="B331" s="25" t="str">
        <f>'[2]TE_ROP JV'!B34</f>
        <v>RR JV</v>
      </c>
      <c r="C331" s="25" t="str">
        <f>'[2]TE_ROP JV'!C34</f>
        <v>ROP JV</v>
      </c>
      <c r="D331" s="17" t="str">
        <f>'[2]TE_ROP JV'!D34</f>
        <v>Evaluace dosavadní implementace ROP JV (dílčí projekt Analýza a vyhodnocení Příručky pro žadatele a příjemce ROP Jihovýchod)</v>
      </c>
      <c r="E331" s="26" t="str">
        <f>'[2]TE_ROP JV'!E34</f>
        <v xml:space="preserve">Odhalení případných nedostatků a návrh možné úpravy a doporučení pro další výzvy ROP JV v programovacím období 2007-2013 a pro optimální zpracování Příručky. Příručka pro žadatele a příjemce je závazným dokumentem pro přípravu a realizaci projektů. Cílem Příručky pro žadatele a příjemce (a související dokumentace) je vymezit všechny relevantní údaje, které jsou nezbytné pro bezproblémovou realizaci projektů spolufinancovaných z prostředků Evropského fondu pro regionální rozvoj (ERDF). </v>
      </c>
      <c r="F331" s="8" t="str">
        <f>'[2]TE_ROP JV'!F34</f>
        <v>ukončeno</v>
      </c>
      <c r="G331" s="25" t="str">
        <f>'[2]TE_ROP JV'!G34</f>
        <v>externí</v>
      </c>
      <c r="H331" s="25" t="str">
        <f>'[2]TE_ROP JV'!H34</f>
        <v>on-going</v>
      </c>
      <c r="I331" s="8" t="str">
        <f>'[2]TE_ROP JV'!I34</f>
        <v>řízení a implementace</v>
      </c>
      <c r="J331" s="8" t="s">
        <v>28</v>
      </c>
      <c r="K331" s="8" t="str">
        <f>'[2]TE_ROP JV'!J34</f>
        <v>–</v>
      </c>
      <c r="L331" s="8" t="str">
        <f>'[2]TE_ROP JV'!K34</f>
        <v>analýza dokumentů, analýza dat, srovnávací analýzy, telefonické šetření metodou CATI (Computer-Assisted Telephone Unterviewing), hloubkové rozhovory, analýza webových stránek metodou Eye Tracking (Oční kamera)</v>
      </c>
      <c r="M331" s="16" t="str">
        <f>'[2]TE_ROP JV'!L34</f>
        <v>únor</v>
      </c>
      <c r="N331" s="16">
        <f>'[2]TE_ROP JV'!M34</f>
        <v>2009</v>
      </c>
      <c r="O331" s="25" t="str">
        <f>'[2]TE_ROP JV'!N34</f>
        <v>srpen</v>
      </c>
      <c r="P331" s="25">
        <f>'[2]TE_ROP JV'!O34</f>
        <v>2009</v>
      </c>
      <c r="Q331" s="8" t="str">
        <f>'[2]TE_ROP JV'!P34</f>
        <v>RegioPartner, s.r.o.</v>
      </c>
      <c r="R331" s="40" t="str">
        <f>'[2]TE_ROP JV'!Q34</f>
        <v>nebyla stanovena</v>
      </c>
      <c r="S331" s="40" t="str">
        <f>'[2]TE_ROP JV'!R34</f>
        <v>700 000,- Kč</v>
      </c>
      <c r="T331" s="8" t="s">
        <v>253</v>
      </c>
      <c r="U331" s="49" t="s">
        <v>422</v>
      </c>
    </row>
    <row r="332" spans="1:21" ht="105" x14ac:dyDescent="0.25">
      <c r="A332" s="25" t="str">
        <f>'[2]TE_ROP JV'!A35</f>
        <v>9.</v>
      </c>
      <c r="B332" s="25" t="str">
        <f>'[2]TE_ROP JV'!B35</f>
        <v>RR JV</v>
      </c>
      <c r="C332" s="25" t="str">
        <f>'[2]TE_ROP JV'!C35</f>
        <v>ROP JV</v>
      </c>
      <c r="D332" s="17" t="str">
        <f>'[2]TE_ROP JV'!D35</f>
        <v>Evaluace dosavadní implementace ROP JV (dílčí projekt Zhodnocení realizace ROP JV a vyhodnocení evaluačních aktivit)</v>
      </c>
      <c r="E332" s="26" t="str">
        <f>'[2]TE_ROP JV'!E35</f>
        <v xml:space="preserve">Zhodnocení dosaženého věcného a finančního pokroku programu a jednotlivých prioritních os. Návrh kumulativního rozdělení přídělů z příspěvku Společenství podle kategorií dle Nařízení Komise (ES) č. 1828/2006. Kvalitativní analýza programu a jednotlivých prioritních os a návrhy pro zlepšení implementace a dosahování cílů ROP JV. Zhodnocení příspěvku programu k naplňování revidované Lisabonské strategie, Národního programu reforem České republiky. Zhodnocení prováděných evaluací a návrh budoucích evaluací.
</v>
      </c>
      <c r="F332" s="8" t="str">
        <f>'[2]TE_ROP JV'!F35</f>
        <v>ukončeno</v>
      </c>
      <c r="G332" s="25" t="str">
        <f>'[2]TE_ROP JV'!G35</f>
        <v>externí</v>
      </c>
      <c r="H332" s="25" t="str">
        <f>'[2]TE_ROP JV'!H35</f>
        <v>on-going</v>
      </c>
      <c r="I332" s="8" t="str">
        <f>'[2]TE_ROP JV'!I35</f>
        <v>jiné</v>
      </c>
      <c r="J332" s="8" t="s">
        <v>28</v>
      </c>
      <c r="K332" s="8" t="str">
        <f>'[2]TE_ROP JV'!J35</f>
        <v>–</v>
      </c>
      <c r="L332" s="8" t="str">
        <f>'[2]TE_ROP JV'!K35</f>
        <v>analýza dat, polo-strukturované rozhovory, analýza dokumentů</v>
      </c>
      <c r="M332" s="16" t="str">
        <f>'[2]TE_ROP JV'!L35</f>
        <v>únor</v>
      </c>
      <c r="N332" s="16">
        <f>'[2]TE_ROP JV'!M35</f>
        <v>2009</v>
      </c>
      <c r="O332" s="25" t="str">
        <f>'[2]TE_ROP JV'!N35</f>
        <v>květen</v>
      </c>
      <c r="P332" s="25">
        <f>'[2]TE_ROP JV'!O35</f>
        <v>2009</v>
      </c>
      <c r="Q332" s="8" t="str">
        <f>'[2]TE_ROP JV'!P35</f>
        <v xml:space="preserve">HOPE-E.S., v.o.s. </v>
      </c>
      <c r="R332" s="40" t="str">
        <f>'[2]TE_ROP JV'!Q35</f>
        <v>nebyla stanovena</v>
      </c>
      <c r="S332" s="40" t="str">
        <f>'[2]TE_ROP JV'!R35</f>
        <v>173 000,- Kč</v>
      </c>
      <c r="T332" s="8" t="s">
        <v>254</v>
      </c>
      <c r="U332" s="49" t="s">
        <v>422</v>
      </c>
    </row>
    <row r="333" spans="1:21" ht="75" x14ac:dyDescent="0.25">
      <c r="A333" s="25" t="str">
        <f>'[2]TE_ROP JV'!A36</f>
        <v>10.</v>
      </c>
      <c r="B333" s="25" t="str">
        <f>'[2]TE_ROP JV'!B36</f>
        <v>RR JV</v>
      </c>
      <c r="C333" s="25" t="str">
        <f>'[2]TE_ROP JV'!C36</f>
        <v>ROP JV</v>
      </c>
      <c r="D333" s="17" t="str">
        <f>'[2]TE_ROP JV'!D36</f>
        <v>Implementace JESSICA v regionu Jihovýchod</v>
      </c>
      <c r="E333" s="26" t="str">
        <f>'[2]TE_ROP JV'!E36</f>
        <v>Zhodnocení podmínek a navržení struktury implementace nástroje finančního inţenýrství JESSICA na území města Brna v regionu NUTS II Jihovýchod.</v>
      </c>
      <c r="F333" s="8" t="str">
        <f>'[2]TE_ROP JV'!F36</f>
        <v>ukončeno</v>
      </c>
      <c r="G333" s="25" t="str">
        <f>'[2]TE_ROP JV'!G36</f>
        <v>externí</v>
      </c>
      <c r="H333" s="25" t="str">
        <f>'[2]TE_ROP JV'!H36</f>
        <v>ad-hoc</v>
      </c>
      <c r="I333" s="8" t="str">
        <f>'[2]TE_ROP JV'!I36</f>
        <v>finanční nástroje</v>
      </c>
      <c r="J333" s="8" t="s">
        <v>29</v>
      </c>
      <c r="K333" s="8" t="str">
        <f>'[2]TE_ROP JV'!J36</f>
        <v>–</v>
      </c>
      <c r="L333" s="8" t="str">
        <f>'[2]TE_ROP JV'!K36</f>
        <v>analýza dokumentů</v>
      </c>
      <c r="M333" s="16" t="str">
        <f>'[2]TE_ROP JV'!L36</f>
        <v>listopad</v>
      </c>
      <c r="N333" s="16">
        <f>'[2]TE_ROP JV'!M36</f>
        <v>2009</v>
      </c>
      <c r="O333" s="25" t="str">
        <f>'[2]TE_ROP JV'!N36</f>
        <v>květen</v>
      </c>
      <c r="P333" s="25">
        <f>'[2]TE_ROP JV'!O36</f>
        <v>2010</v>
      </c>
      <c r="Q333" s="8" t="str">
        <f>'[2]TE_ROP JV'!P36</f>
        <v>eCBA s.r.o.</v>
      </c>
      <c r="R333" s="40" t="str">
        <f>'[2]TE_ROP JV'!Q36</f>
        <v>informaci nemáme k dispozici (analýzu financovala Evropská investiční banka)</v>
      </c>
      <c r="S333" s="40" t="str">
        <f>'[2]TE_ROP JV'!R36</f>
        <v>informaci nemáme k dispozici (analýzu financovala Evropská investiční banka)</v>
      </c>
      <c r="T333" s="8" t="s">
        <v>249</v>
      </c>
      <c r="U333" s="49" t="s">
        <v>422</v>
      </c>
    </row>
    <row r="334" spans="1:21" ht="45" x14ac:dyDescent="0.25">
      <c r="A334" s="28" t="str">
        <f>'[2]TE_ROP JV'!A37</f>
        <v>11.</v>
      </c>
      <c r="B334" s="28" t="str">
        <f>'[2]TE_ROP JV'!B37</f>
        <v>RR JV</v>
      </c>
      <c r="C334" s="28" t="str">
        <f>'[2]TE_ROP JV'!C37</f>
        <v>ROP JV</v>
      </c>
      <c r="D334" s="29" t="str">
        <f>'[2]TE_ROP JV'!D37</f>
        <v>Základní analýza vnitřních vztahů v sídelním systému regionu soudržnosti Jihovýchod</v>
      </c>
      <c r="E334" s="26" t="str">
        <f>'[2]TE_ROP JV'!E37</f>
        <v xml:space="preserve">Vytvoření základní charakteristiky sídelního systému regionu soudržnosti Jihovýchod, a to s důrazem nejen na jeho morfologické uspořádání, nýbrž i na identifikaci vztahů mezi jednotlivými sídly - pro potřeby plánování regionálního operačního programu po roce 2013. </v>
      </c>
      <c r="F334" s="8" t="str">
        <f>'[2]TE_ROP JV'!F37</f>
        <v>ukončeno</v>
      </c>
      <c r="G334" s="25" t="str">
        <f>'[2]TE_ROP JV'!G37</f>
        <v>externí</v>
      </c>
      <c r="H334" s="25" t="str">
        <f>'[2]TE_ROP JV'!H37</f>
        <v>ex-ante</v>
      </c>
      <c r="I334" s="8" t="str">
        <f>'[2]TE_ROP JV'!I37</f>
        <v>2014+</v>
      </c>
      <c r="J334" s="30" t="s">
        <v>26</v>
      </c>
      <c r="K334" s="8" t="str">
        <f>'[2]TE_ROP JV'!J37</f>
        <v>–</v>
      </c>
      <c r="L334" s="8" t="str">
        <f>'[2]TE_ROP JV'!K37</f>
        <v>statistické analýzy</v>
      </c>
      <c r="M334" s="31" t="str">
        <f>'[2]TE_ROP JV'!L37</f>
        <v>prosinec</v>
      </c>
      <c r="N334" s="31">
        <f>'[2]TE_ROP JV'!M37</f>
        <v>2010</v>
      </c>
      <c r="O334" s="28" t="str">
        <f>'[2]TE_ROP JV'!N37</f>
        <v>leden</v>
      </c>
      <c r="P334" s="28">
        <f>'[2]TE_ROP JV'!O37</f>
        <v>2011</v>
      </c>
      <c r="Q334" s="30" t="str">
        <f>'[2]TE_ROP JV'!P37</f>
        <v xml:space="preserve">Masarykova univerzita </v>
      </c>
      <c r="R334" s="40" t="str">
        <f>'[2]TE_ROP JV'!Q37</f>
        <v>nebyla stanovena</v>
      </c>
      <c r="S334" s="40" t="str">
        <f>'[2]TE_ROP JV'!R37</f>
        <v>25 000,- Kč</v>
      </c>
      <c r="T334" s="8" t="s">
        <v>249</v>
      </c>
      <c r="U334" s="49" t="s">
        <v>422</v>
      </c>
    </row>
    <row r="335" spans="1:21" ht="30" x14ac:dyDescent="0.25">
      <c r="A335" s="25" t="str">
        <f>'[2]TE_ROP JV'!A39</f>
        <v>13.</v>
      </c>
      <c r="B335" s="25" t="str">
        <f>'[2]TE_ROP JV'!B39</f>
        <v>RR JV</v>
      </c>
      <c r="C335" s="25" t="str">
        <f>'[2]TE_ROP JV'!C39</f>
        <v>ROP JV</v>
      </c>
      <c r="D335" s="17" t="str">
        <f>'[2]TE_ROP JV'!D39</f>
        <v>Výzkum znalosti ROP Jihovýchod v Jihomoravském kraji a v Kraji Vysočina</v>
      </c>
      <c r="E335" s="32" t="str">
        <f>'[2]TE_ROP JV'!E39</f>
        <v xml:space="preserve">Cílem bylo zjistit povědomí veřejnosti o ROP JV. Za tímto účelem bylo provedeno omnibusové šetření veřejného mínění o ROP JV. </v>
      </c>
      <c r="F335" s="8" t="str">
        <f>'[2]TE_ROP JV'!F39</f>
        <v>ukončeno</v>
      </c>
      <c r="G335" s="25" t="str">
        <f>'[2]TE_ROP JV'!G39</f>
        <v>externí</v>
      </c>
      <c r="H335" s="25" t="str">
        <f>'[2]TE_ROP JV'!H39</f>
        <v>ad-hoc</v>
      </c>
      <c r="I335" s="47" t="str">
        <f>'[2]TE_ROP JV'!I39</f>
        <v>publicita</v>
      </c>
      <c r="J335" s="8" t="s">
        <v>34</v>
      </c>
      <c r="K335" s="33" t="str">
        <f>'[2]TE_ROP JV'!J39</f>
        <v>–</v>
      </c>
      <c r="L335" s="47" t="str">
        <f>'[2]TE_ROP JV'!K39</f>
        <v>omnibusový průzkum veřejného mínění</v>
      </c>
      <c r="M335" s="16" t="str">
        <f>'[2]TE_ROP JV'!L39</f>
        <v>březen</v>
      </c>
      <c r="N335" s="16">
        <f>'[2]TE_ROP JV'!M39</f>
        <v>2012</v>
      </c>
      <c r="O335" s="25" t="str">
        <f>'[2]TE_ROP JV'!N39</f>
        <v>duben</v>
      </c>
      <c r="P335" s="25">
        <f>'[2]TE_ROP JV'!O39</f>
        <v>2012</v>
      </c>
      <c r="Q335" s="8" t="str">
        <f>'[2]TE_ROP JV'!P39</f>
        <v>Brand Brothers s.r.o.</v>
      </c>
      <c r="R335" s="39" t="str">
        <f>'[2]TE_ROP JV'!Q39</f>
        <v>nebyla stanovena</v>
      </c>
      <c r="S335" s="40" t="str">
        <f>'[2]TE_ROP JV'!R39</f>
        <v>21 400,- Kč</v>
      </c>
      <c r="T335" s="66" t="s">
        <v>249</v>
      </c>
      <c r="U335" s="49" t="s">
        <v>422</v>
      </c>
    </row>
    <row r="336" spans="1:21" ht="30" x14ac:dyDescent="0.25">
      <c r="A336" s="35" t="str">
        <f>'[2]TE_ROP JV'!A40</f>
        <v>14.</v>
      </c>
      <c r="B336" s="35" t="str">
        <f>'[2]TE_ROP JV'!B40</f>
        <v>RR JV</v>
      </c>
      <c r="C336" s="35" t="str">
        <f>'[2]TE_ROP JV'!C40</f>
        <v>ROP JV</v>
      </c>
      <c r="D336" s="36" t="str">
        <f>'[2]TE_ROP JV'!D40</f>
        <v>Evaluace procesu hodnocení včetně návrhů na změny</v>
      </c>
      <c r="E336" s="26" t="str">
        <f>'[2]TE_ROP JV'!E40</f>
        <v xml:space="preserve">Evaluace byla provedena v rámci procesu zjednodušování. Cílem evaluace bylo vytvořit doporučení pro zjednodušení procesu hodnocení.  </v>
      </c>
      <c r="F336" s="8" t="str">
        <f>'[2]TE_ROP JV'!F40</f>
        <v>ukončeno</v>
      </c>
      <c r="G336" s="25" t="str">
        <f>'[2]TE_ROP JV'!G40</f>
        <v>interní</v>
      </c>
      <c r="H336" s="25" t="str">
        <f>'[2]TE_ROP JV'!H40</f>
        <v>ad-hoc</v>
      </c>
      <c r="I336" s="8" t="str">
        <f>'[2]TE_ROP JV'!I40</f>
        <v>řízení a implementace</v>
      </c>
      <c r="J336" s="37" t="s">
        <v>22</v>
      </c>
      <c r="K336" s="8" t="str">
        <f>'[2]TE_ROP JV'!J40</f>
        <v>–</v>
      </c>
      <c r="L336" s="8" t="str">
        <f>'[2]TE_ROP JV'!K40</f>
        <v>desk research</v>
      </c>
      <c r="M336" s="38" t="str">
        <f>'[2]TE_ROP JV'!L40</f>
        <v>únor</v>
      </c>
      <c r="N336" s="38">
        <f>'[2]TE_ROP JV'!M40</f>
        <v>2012</v>
      </c>
      <c r="O336" s="35" t="str">
        <f>'[2]TE_ROP JV'!N40</f>
        <v>červen</v>
      </c>
      <c r="P336" s="35">
        <f>'[2]TE_ROP JV'!O40</f>
        <v>2012</v>
      </c>
      <c r="Q336" s="37" t="str">
        <f>'[2]TE_ROP JV'!P40</f>
        <v>–</v>
      </c>
      <c r="R336" s="40" t="str">
        <f>'[2]TE_ROP JV'!Q40</f>
        <v>–</v>
      </c>
      <c r="S336" s="40" t="str">
        <f>'[2]TE_ROP JV'!R40</f>
        <v>–</v>
      </c>
      <c r="T336" s="16" t="s">
        <v>249</v>
      </c>
      <c r="U336" s="49" t="s">
        <v>422</v>
      </c>
    </row>
    <row r="337" spans="1:21" ht="30" x14ac:dyDescent="0.25">
      <c r="A337" s="25" t="str">
        <f>'[2]TE_ROP JV'!A41</f>
        <v>15.</v>
      </c>
      <c r="B337" s="25" t="str">
        <f>'[2]TE_ROP JV'!B41</f>
        <v>RR JV</v>
      </c>
      <c r="C337" s="25" t="str">
        <f>'[2]TE_ROP JV'!C41</f>
        <v>ROP JV</v>
      </c>
      <c r="D337" s="17" t="str">
        <f>'[2]TE_ROP JV'!D41</f>
        <v>Evaluace způsobilosti výdajů za ROP JV ve srovnání s jinými OP a s návrhy na změny</v>
      </c>
      <c r="E337" s="26" t="str">
        <f>'[2]TE_ROP JV'!E41</f>
        <v xml:space="preserve">Evaluace byla provedena v rámci procesu zjednodušování. Cílem evaluace bylo vytvořit doporučení pro zjednodušení postupů v rámci oblasti způsobilosti výdajů.  </v>
      </c>
      <c r="F337" s="8" t="str">
        <f>'[2]TE_ROP JV'!F41</f>
        <v>ukončeno</v>
      </c>
      <c r="G337" s="25" t="str">
        <f>'[2]TE_ROP JV'!G41</f>
        <v>interní</v>
      </c>
      <c r="H337" s="25" t="str">
        <f>'[2]TE_ROP JV'!H41</f>
        <v>ad-hoc</v>
      </c>
      <c r="I337" s="8" t="str">
        <f>'[2]TE_ROP JV'!I41</f>
        <v>řízení a implementace</v>
      </c>
      <c r="J337" s="8" t="s">
        <v>22</v>
      </c>
      <c r="K337" s="8" t="str">
        <f>'[2]TE_ROP JV'!J41</f>
        <v>–</v>
      </c>
      <c r="L337" s="8" t="str">
        <f>'[2]TE_ROP JV'!K41</f>
        <v>desk research</v>
      </c>
      <c r="M337" s="16" t="str">
        <f>'[2]TE_ROP JV'!L41</f>
        <v>duben</v>
      </c>
      <c r="N337" s="16">
        <f>'[2]TE_ROP JV'!M41</f>
        <v>2012</v>
      </c>
      <c r="O337" s="25" t="str">
        <f>'[2]TE_ROP JV'!N41</f>
        <v>červen</v>
      </c>
      <c r="P337" s="25">
        <f>'[2]TE_ROP JV'!O41</f>
        <v>2012</v>
      </c>
      <c r="Q337" s="8" t="str">
        <f>'[2]TE_ROP JV'!P41</f>
        <v>–</v>
      </c>
      <c r="R337" s="40" t="str">
        <f>'[2]TE_ROP JV'!Q41</f>
        <v>–</v>
      </c>
      <c r="S337" s="40" t="str">
        <f>'[2]TE_ROP JV'!R41</f>
        <v>–</v>
      </c>
      <c r="T337" s="16" t="s">
        <v>249</v>
      </c>
      <c r="U337" s="49" t="s">
        <v>422</v>
      </c>
    </row>
    <row r="338" spans="1:21" ht="60" x14ac:dyDescent="0.25">
      <c r="A338" s="25" t="str">
        <f>'[2]TE_ROP JV'!A43</f>
        <v>17.</v>
      </c>
      <c r="B338" s="25" t="str">
        <f>'[2]TE_ROP JV'!B43</f>
        <v>RR JV</v>
      </c>
      <c r="C338" s="25" t="str">
        <f>'[2]TE_ROP JV'!C43</f>
        <v>ROP JV</v>
      </c>
      <c r="D338" s="17" t="str">
        <f>'[2]TE_ROP JV'!D43</f>
        <v>Evaluace integrovaných plánů rozvoje měst v rámci Regionálního operačního programu NUTS II Jihovýchod</v>
      </c>
      <c r="E338" s="26" t="str">
        <f>'[2]TE_ROP JV'!E43</f>
        <v>Cílem je definování dobré praxe, zhodnocení úspěšnosti a efektivity tohoto nástroje a návrh doporučení k využití integrovaných přístupů v příštím programovém období.</v>
      </c>
      <c r="F338" s="8" t="str">
        <f>'[2]TE_ROP JV'!F43</f>
        <v>ukončeno</v>
      </c>
      <c r="G338" s="25" t="str">
        <f>'[2]TE_ROP JV'!G43</f>
        <v>externí</v>
      </c>
      <c r="H338" s="25" t="str">
        <f>'[2]TE_ROP JV'!H43</f>
        <v>on-going</v>
      </c>
      <c r="I338" s="8" t="str">
        <f>'[2]TE_ROP JV'!I43</f>
        <v>územní soudržnost / IPRM</v>
      </c>
      <c r="J338" s="8" t="s">
        <v>22</v>
      </c>
      <c r="K338" s="8" t="str">
        <f>'[2]TE_ROP JV'!J43</f>
        <v>–</v>
      </c>
      <c r="L338" s="8" t="str">
        <f>'[2]TE_ROP JV'!K43</f>
        <v xml:space="preserve">desk research, obsahová analýza, polostrukturované rozhovory, dotazník </v>
      </c>
      <c r="M338" s="16" t="str">
        <f>'[2]TE_ROP JV'!L43</f>
        <v>červenec</v>
      </c>
      <c r="N338" s="16">
        <f>'[2]TE_ROP JV'!M43</f>
        <v>2013</v>
      </c>
      <c r="O338" s="25" t="str">
        <f>'[2]TE_ROP JV'!N43</f>
        <v>prosinec</v>
      </c>
      <c r="P338" s="25">
        <f>'[2]TE_ROP JV'!O43</f>
        <v>2013</v>
      </c>
      <c r="Q338" s="8" t="str">
        <f>'[2]TE_ROP JV'!P43</f>
        <v xml:space="preserve">HaskoningDHV Czech Republic, spol. s r. o. </v>
      </c>
      <c r="R338" s="40" t="str">
        <f>'[2]TE_ROP JV'!Q43</f>
        <v>1 000 000,- Kč</v>
      </c>
      <c r="S338" s="40" t="str">
        <f>'[2]TE_ROP JV'!R43</f>
        <v>391 000,- Kč</v>
      </c>
      <c r="T338" s="8" t="s">
        <v>249</v>
      </c>
      <c r="U338" s="49" t="s">
        <v>422</v>
      </c>
    </row>
    <row r="339" spans="1:21" ht="30" x14ac:dyDescent="0.25">
      <c r="A339" s="25" t="str">
        <f>'[2]TE_ROP JV'!A47</f>
        <v>21.</v>
      </c>
      <c r="B339" s="25" t="str">
        <f>'[2]TE_ROP JV'!B47</f>
        <v>RR JV</v>
      </c>
      <c r="C339" s="25" t="str">
        <f>'[2]TE_ROP JV'!C47</f>
        <v>ROP JV</v>
      </c>
      <c r="D339" s="17" t="str">
        <f>'[2]TE_ROP JV'!D47</f>
        <v>Výzkum znalosti ROP Jihovýchod v Jihomoravském kraji a v Kraji Vysočina (2014)</v>
      </c>
      <c r="E339" s="26" t="str">
        <f>'[2]TE_ROP JV'!E47</f>
        <v xml:space="preserve">Cílem bylo zjistit povědomí veřejnosti o ROP JV. Za tímto účelem bylo provedeno omnibusové šetření veřejného mínění o ROP JV. </v>
      </c>
      <c r="F339" s="8" t="str">
        <f>'[2]TE_ROP JV'!F47</f>
        <v>ukončeno</v>
      </c>
      <c r="G339" s="25" t="str">
        <f>'[2]TE_ROP JV'!G47</f>
        <v>externí</v>
      </c>
      <c r="H339" s="25" t="str">
        <f>'[2]TE_ROP JV'!H47</f>
        <v>ad-hoc</v>
      </c>
      <c r="I339" s="8" t="str">
        <f>'[2]TE_ROP JV'!I47</f>
        <v>publicita</v>
      </c>
      <c r="J339" s="8" t="s">
        <v>34</v>
      </c>
      <c r="K339" s="8" t="str">
        <f>'[2]TE_ROP JV'!J47</f>
        <v>–</v>
      </c>
      <c r="L339" s="8" t="str">
        <f>'[2]TE_ROP JV'!K47</f>
        <v>omnibusový průzkum veřejného mínění</v>
      </c>
      <c r="M339" s="16" t="str">
        <f>'[2]TE_ROP JV'!L47</f>
        <v>říjen</v>
      </c>
      <c r="N339" s="16">
        <f>'[2]TE_ROP JV'!M47</f>
        <v>2014</v>
      </c>
      <c r="O339" s="25" t="str">
        <f>'[2]TE_ROP JV'!N47</f>
        <v>listopad</v>
      </c>
      <c r="P339" s="25">
        <f>'[2]TE_ROP JV'!O47</f>
        <v>2014</v>
      </c>
      <c r="Q339" s="8" t="str">
        <f>'[2]TE_ROP JV'!P47</f>
        <v>Brand Brothers s.r.o.</v>
      </c>
      <c r="R339" s="40" t="str">
        <f>'[2]TE_ROP JV'!Q47</f>
        <v>195 000,- Kč</v>
      </c>
      <c r="S339" s="40" t="str">
        <f>'[2]TE_ROP JV'!R47</f>
        <v>185 260,- Kč</v>
      </c>
      <c r="T339" s="16" t="s">
        <v>249</v>
      </c>
      <c r="U339" s="49" t="s">
        <v>422</v>
      </c>
    </row>
    <row r="340" spans="1:21" ht="30" x14ac:dyDescent="0.25">
      <c r="A340" s="28" t="str">
        <f>'[2]TE_ROP JV'!A49</f>
        <v>23.</v>
      </c>
      <c r="B340" s="28" t="str">
        <f>'[2]TE_ROP JV'!B49</f>
        <v>RR JV</v>
      </c>
      <c r="C340" s="28" t="str">
        <f>'[2]TE_ROP JV'!C49</f>
        <v>ROP JV</v>
      </c>
      <c r="D340" s="29" t="str">
        <f>'[2]TE_ROP JV'!D49</f>
        <v>Výzkum znalosti ROP Jihovýchod v Jihomoravském kraji a v Kraji Vysočina (2015)</v>
      </c>
      <c r="E340" s="26" t="str">
        <f>'[2]TE_ROP JV'!E49</f>
        <v xml:space="preserve">Cílem bylo zjistit povědomí veřejnosti o ROP JV. Za tímto účelem bylo provedeno omnibusové šetření veřejného mínění o ROP JV. </v>
      </c>
      <c r="F340" s="8" t="str">
        <f>'[2]TE_ROP JV'!F49</f>
        <v>ukončeno</v>
      </c>
      <c r="G340" s="25" t="str">
        <f>'[2]TE_ROP JV'!G49</f>
        <v>externí</v>
      </c>
      <c r="H340" s="25" t="str">
        <f>'[2]TE_ROP JV'!H49</f>
        <v>ad-hoc</v>
      </c>
      <c r="I340" s="8" t="str">
        <f>'[2]TE_ROP JV'!I49</f>
        <v>publicita</v>
      </c>
      <c r="J340" s="30" t="s">
        <v>34</v>
      </c>
      <c r="K340" s="8" t="str">
        <f>'[2]TE_ROP JV'!J49</f>
        <v>–</v>
      </c>
      <c r="L340" s="8" t="str">
        <f>'[2]TE_ROP JV'!K49</f>
        <v>omnibusový průzkum veřejného mínění</v>
      </c>
      <c r="M340" s="31" t="str">
        <f>'[2]TE_ROP JV'!L49</f>
        <v>říjen</v>
      </c>
      <c r="N340" s="31">
        <f>'[2]TE_ROP JV'!M49</f>
        <v>2015</v>
      </c>
      <c r="O340" s="28" t="str">
        <f>'[2]TE_ROP JV'!N49</f>
        <v>prosinec</v>
      </c>
      <c r="P340" s="28">
        <f>'[2]TE_ROP JV'!O49</f>
        <v>2015</v>
      </c>
      <c r="Q340" s="30" t="str">
        <f>'[2]TE_ROP JV'!P49</f>
        <v>Brand Brothers s.r.o.</v>
      </c>
      <c r="R340" s="40" t="str">
        <f>'[2]TE_ROP JV'!Q49</f>
        <v>nebyla stanovena</v>
      </c>
      <c r="S340" s="40" t="str">
        <f>'[2]TE_ROP JV'!R49</f>
        <v>26 983,- Kč</v>
      </c>
      <c r="T340" s="16" t="s">
        <v>249</v>
      </c>
      <c r="U340" s="50" t="s">
        <v>422</v>
      </c>
    </row>
    <row r="341" spans="1:21" ht="60" x14ac:dyDescent="0.25">
      <c r="A341" s="25" t="str">
        <f>'[2]TE_ROP JV'!A50</f>
        <v>24.</v>
      </c>
      <c r="B341" s="25" t="str">
        <f>'[2]TE_ROP JV'!B50</f>
        <v>RR JV</v>
      </c>
      <c r="C341" s="25" t="str">
        <f>'[2]TE_ROP JV'!C50</f>
        <v>ROP JV</v>
      </c>
      <c r="D341" s="17" t="str">
        <f>'[2]TE_ROP JV'!D50</f>
        <v xml:space="preserve">Závěrečná evaluace komunikačních aktivit a výsledků ROP Jihovýchod </v>
      </c>
      <c r="E341" s="32" t="str">
        <f>'[2]TE_ROP JV'!E50</f>
        <v xml:space="preserve">Souhrnná evaluace výsledků Regionálního operačního programu NUTS II Jihovýchod za celé programové období 2007 - 2013 a vyhodnocení jeho komunikačních aktivit. </v>
      </c>
      <c r="F341" s="8" t="str">
        <f>'[2]TE_ROP JV'!F50</f>
        <v>v realizaci</v>
      </c>
      <c r="G341" s="25" t="str">
        <f>'[2]TE_ROP JV'!G50</f>
        <v>externí</v>
      </c>
      <c r="H341" s="25" t="str">
        <f>'[2]TE_ROP JV'!H50</f>
        <v>ex-post</v>
      </c>
      <c r="I341" s="8" t="str">
        <f>'[2]TE_ROP JV'!I50</f>
        <v>řízení a implementace</v>
      </c>
      <c r="J341" s="8" t="s">
        <v>34</v>
      </c>
      <c r="K341" s="33" t="str">
        <f>'[2]TE_ROP JV'!J50</f>
        <v>–</v>
      </c>
      <c r="L341" s="8" t="str">
        <f>'[2]TE_ROP JV'!K50</f>
        <v xml:space="preserve">desk research, obsahová analýza, polostrukturované rozhovory, dotazník </v>
      </c>
      <c r="M341" s="16" t="str">
        <f>'[2]TE_ROP JV'!L50</f>
        <v>duben</v>
      </c>
      <c r="N341" s="16">
        <f>'[2]TE_ROP JV'!M50</f>
        <v>2016</v>
      </c>
      <c r="O341" s="25" t="str">
        <f>'[2]TE_ROP JV'!N50</f>
        <v>červen</v>
      </c>
      <c r="P341" s="25">
        <f>'[2]TE_ROP JV'!O50</f>
        <v>2016</v>
      </c>
      <c r="Q341" s="8" t="str">
        <f>'[2]TE_ROP JV'!P50</f>
        <v xml:space="preserve">HOPE-E.S., v.o.s. </v>
      </c>
      <c r="R341" s="39" t="str">
        <f>'[2]TE_ROP JV'!Q50</f>
        <v>400 000,- Kč</v>
      </c>
      <c r="S341" s="40" t="str">
        <f>'[2]TE_ROP JV'!R50</f>
        <v>390 000,- Kč</v>
      </c>
      <c r="T341" s="16" t="s">
        <v>249</v>
      </c>
      <c r="U341" s="49" t="s">
        <v>422</v>
      </c>
    </row>
    <row r="342" spans="1:21" ht="60" x14ac:dyDescent="0.25">
      <c r="A342" s="25" t="str">
        <f>'[2]TE_ROP JZ'!A27</f>
        <v>1.</v>
      </c>
      <c r="B342" s="25" t="str">
        <f>'[2]TE_ROP JZ'!B27</f>
        <v>RR JZ</v>
      </c>
      <c r="C342" s="25" t="str">
        <f>'[2]TE_ROP JZ'!C27</f>
        <v>ROP JZ</v>
      </c>
      <c r="D342" s="17" t="str">
        <f>'[2]TE_ROP JZ'!D27</f>
        <v>Ex-ante hodnocení ROP NUTS II Jihozápad 2007 – 2013</v>
      </c>
      <c r="E342" s="32" t="str">
        <f>'[2]TE_ROP JZ'!E27</f>
        <v>Optimalizovat alokaci finančních zdrojů v rámci ROP JZ a zvýšit jeho kvalitu.</v>
      </c>
      <c r="F342" s="8" t="str">
        <f>'[2]TE_ROP JZ'!F27</f>
        <v>ukončeno</v>
      </c>
      <c r="G342" s="25" t="str">
        <f>'[2]TE_ROP JZ'!G27</f>
        <v>externí</v>
      </c>
      <c r="H342" s="25" t="str">
        <f>'[2]TE_ROP JZ'!H27</f>
        <v>ex-ante</v>
      </c>
      <c r="I342" s="8" t="str">
        <f>'[2]TE_ROP JZ'!I27</f>
        <v>řízení a implementace</v>
      </c>
      <c r="J342" s="8" t="s">
        <v>21</v>
      </c>
      <c r="K342" s="33" t="str">
        <f>'[2]TE_ROP JZ'!J27</f>
        <v>–</v>
      </c>
      <c r="L342" s="8" t="str">
        <f>'[2]TE_ROP JZ'!K27</f>
        <v>Desk research, řízené rozhovory se zástupci implementační struktury, porovnání</v>
      </c>
      <c r="M342" s="16" t="str">
        <f>'[2]TE_ROP JZ'!L27</f>
        <v>březen</v>
      </c>
      <c r="N342" s="16">
        <f>'[2]TE_ROP JZ'!M27</f>
        <v>2006</v>
      </c>
      <c r="O342" s="25" t="str">
        <f>'[2]TE_ROP JZ'!N27</f>
        <v>červen</v>
      </c>
      <c r="P342" s="25">
        <f>'[2]TE_ROP JZ'!O27</f>
        <v>2006</v>
      </c>
      <c r="Q342" s="8" t="str">
        <f>'[2]TE_ROP JZ'!P27</f>
        <v>DHV CZ, s.r.o.</v>
      </c>
      <c r="R342" s="39" t="str">
        <f>'[2]TE_ROP JZ'!Q27</f>
        <v>–</v>
      </c>
      <c r="S342" s="40">
        <f>'[2]TE_ROP JZ'!R27</f>
        <v>146370</v>
      </c>
      <c r="T342" s="21" t="s">
        <v>255</v>
      </c>
      <c r="U342" s="49" t="s">
        <v>422</v>
      </c>
    </row>
    <row r="343" spans="1:21" ht="60" x14ac:dyDescent="0.25">
      <c r="A343" s="35" t="str">
        <f>'[2]TE_ROP JZ'!A29</f>
        <v>3.</v>
      </c>
      <c r="B343" s="35" t="str">
        <f>'[2]TE_ROP JZ'!B29</f>
        <v>RR JZ</v>
      </c>
      <c r="C343" s="35" t="str">
        <f>'[2]TE_ROP JZ'!C29</f>
        <v>ROP JZ</v>
      </c>
      <c r="D343" s="36" t="str">
        <f>'[2]TE_ROP JZ'!D29</f>
        <v>Integrovaný plán rozvoje území NUTS II Jihozápad</v>
      </c>
      <c r="E343" s="32" t="str">
        <f>'[2]TE_ROP JZ'!E29</f>
        <v>Identifikovat oblasti regionu NUTS II Jihozápad, které jsou hospodářsky slabší, nicméně mají vysoký potenciál k rozvoji cestovního ruchu, za účelem specifického zacílení 17. výzvy.</v>
      </c>
      <c r="F343" s="8" t="str">
        <f>'[2]TE_ROP JZ'!F29</f>
        <v>ukončeno</v>
      </c>
      <c r="G343" s="25" t="str">
        <f>'[2]TE_ROP JZ'!G29</f>
        <v>externí</v>
      </c>
      <c r="H343" s="25" t="str">
        <f>'[2]TE_ROP JZ'!H29</f>
        <v>ad-hoc</v>
      </c>
      <c r="I343" s="47" t="str">
        <f>'[2]TE_ROP JZ'!I29</f>
        <v>výzvy</v>
      </c>
      <c r="J343" s="37" t="s">
        <v>29</v>
      </c>
      <c r="K343" s="33" t="str">
        <f>'[2]TE_ROP JZ'!J29</f>
        <v>–</v>
      </c>
      <c r="L343" s="47" t="str">
        <f>'[2]TE_ROP JZ'!K29</f>
        <v>Desk research, řízené rozhovory se zástupci implementační struktury</v>
      </c>
      <c r="M343" s="38" t="str">
        <f>'[2]TE_ROP JZ'!L29</f>
        <v>leden</v>
      </c>
      <c r="N343" s="38">
        <f>'[2]TE_ROP JZ'!M29</f>
        <v>2011</v>
      </c>
      <c r="O343" s="35" t="str">
        <f>'[2]TE_ROP JZ'!N29</f>
        <v>květen</v>
      </c>
      <c r="P343" s="35">
        <f>'[2]TE_ROP JZ'!O29</f>
        <v>2011</v>
      </c>
      <c r="Q343" s="37" t="str">
        <f>'[2]TE_ROP JZ'!P29</f>
        <v>GaREP, s.r.o.</v>
      </c>
      <c r="R343" s="39">
        <f>'[2]TE_ROP JZ'!Q29</f>
        <v>800000</v>
      </c>
      <c r="S343" s="40">
        <f>'[2]TE_ROP JZ'!R29</f>
        <v>837600</v>
      </c>
      <c r="T343" s="67" t="s">
        <v>257</v>
      </c>
      <c r="U343" s="51" t="s">
        <v>422</v>
      </c>
    </row>
    <row r="344" spans="1:21" ht="75" x14ac:dyDescent="0.25">
      <c r="A344" s="35" t="str">
        <f>'[2]TE_ROP JZ'!A30</f>
        <v>4.</v>
      </c>
      <c r="B344" s="35" t="str">
        <f>'[2]TE_ROP JZ'!B30</f>
        <v>RR JZ</v>
      </c>
      <c r="C344" s="35" t="str">
        <f>'[2]TE_ROP JZ'!C30</f>
        <v>ROP JZ</v>
      </c>
      <c r="D344" s="36" t="str">
        <f>'[2]TE_ROP JZ'!D30</f>
        <v>Zhodnocení implementace ROP JZ v polovině programového období 2007 – 2013</v>
      </c>
      <c r="E344" s="26" t="str">
        <f>'[2]TE_ROP JZ'!E30</f>
        <v>Zhodnotit dosavadní průběh implementace ROP JZ, identifikovat problémové okruhy a navrhnout doporučení k jejich eliminaci; vše s přihlédnutím k programovému obdob 2014+</v>
      </c>
      <c r="F344" s="8" t="str">
        <f>'[2]TE_ROP JZ'!F30</f>
        <v>ukončeno</v>
      </c>
      <c r="G344" s="25" t="str">
        <f>'[2]TE_ROP JZ'!G30</f>
        <v>externí</v>
      </c>
      <c r="H344" s="25" t="str">
        <f>'[2]TE_ROP JZ'!H30</f>
        <v>mid-term</v>
      </c>
      <c r="I344" s="8" t="str">
        <f>'[2]TE_ROP JZ'!I30</f>
        <v>řízení a implementace</v>
      </c>
      <c r="J344" s="37" t="s">
        <v>31</v>
      </c>
      <c r="K344" s="8" t="str">
        <f>'[2]TE_ROP JZ'!J30</f>
        <v>–</v>
      </c>
      <c r="L344" s="8" t="str">
        <f>'[2]TE_ROP JZ'!K30</f>
        <v>Desk research, řízené rozhovory se zástupci implementační struktury, porovnání</v>
      </c>
      <c r="M344" s="38" t="str">
        <f>'[2]TE_ROP JZ'!L30</f>
        <v>červen</v>
      </c>
      <c r="N344" s="38">
        <f>'[2]TE_ROP JZ'!M30</f>
        <v>2011</v>
      </c>
      <c r="O344" s="35" t="str">
        <f>'[2]TE_ROP JZ'!N30</f>
        <v>prosinec</v>
      </c>
      <c r="P344" s="35">
        <f>'[2]TE_ROP JZ'!O30</f>
        <v>2011</v>
      </c>
      <c r="Q344" s="37" t="str">
        <f>'[2]TE_ROP JZ'!P30</f>
        <v>DHV CR, s.r.o.</v>
      </c>
      <c r="R344" s="40">
        <f>'[2]TE_ROP JZ'!Q30</f>
        <v>350000</v>
      </c>
      <c r="S344" s="40">
        <f>'[2]TE_ROP JZ'!R30</f>
        <v>252000</v>
      </c>
      <c r="T344" s="21" t="s">
        <v>258</v>
      </c>
      <c r="U344" s="49" t="s">
        <v>422</v>
      </c>
    </row>
    <row r="345" spans="1:21" ht="75" x14ac:dyDescent="0.25">
      <c r="A345" s="25" t="str">
        <f>'[2]TE_ROP JZ'!A31</f>
        <v>5.</v>
      </c>
      <c r="B345" s="25" t="str">
        <f>'[2]TE_ROP JZ'!B31</f>
        <v>RR JZ</v>
      </c>
      <c r="C345" s="25" t="str">
        <f>'[2]TE_ROP JZ'!C31</f>
        <v>ROP JZ</v>
      </c>
      <c r="D345" s="17" t="str">
        <f>'[2]TE_ROP JZ'!D31</f>
        <v>Územní aspekty implementace ROP JZ</v>
      </c>
      <c r="E345" s="26" t="str">
        <f>'[2]TE_ROP JZ'!E31</f>
        <v>Územně zmapovat podané a realizované projekty a průběh čerpání z ROP JZ v regionu NUTS II Jihozápad v 1. a 2. výzvě.</v>
      </c>
      <c r="F345" s="8" t="str">
        <f>'[2]TE_ROP JZ'!F31</f>
        <v>ukončeno</v>
      </c>
      <c r="G345" s="25" t="str">
        <f>'[2]TE_ROP JZ'!G31</f>
        <v>interní</v>
      </c>
      <c r="H345" s="25" t="str">
        <f>'[2]TE_ROP JZ'!H31</f>
        <v>on-going</v>
      </c>
      <c r="I345" s="8" t="str">
        <f>'[2]TE_ROP JZ'!I31</f>
        <v>absorbční kapacita</v>
      </c>
      <c r="J345" s="8" t="s">
        <v>24</v>
      </c>
      <c r="K345" s="8" t="str">
        <f>'[2]TE_ROP JZ'!J31</f>
        <v>–</v>
      </c>
      <c r="L345" s="8" t="str">
        <f>'[2]TE_ROP JZ'!K31</f>
        <v>Desk research</v>
      </c>
      <c r="M345" s="16" t="str">
        <f>'[2]TE_ROP JZ'!L31</f>
        <v>červenec</v>
      </c>
      <c r="N345" s="16">
        <f>'[2]TE_ROP JZ'!M31</f>
        <v>2008</v>
      </c>
      <c r="O345" s="25" t="str">
        <f>'[2]TE_ROP JZ'!N31</f>
        <v>září</v>
      </c>
      <c r="P345" s="25">
        <f>'[2]TE_ROP JZ'!O31</f>
        <v>2008</v>
      </c>
      <c r="Q345" s="8" t="str">
        <f>'[2]TE_ROP JZ'!P31</f>
        <v>–</v>
      </c>
      <c r="R345" s="40" t="str">
        <f>'[2]TE_ROP JZ'!Q31</f>
        <v>–</v>
      </c>
      <c r="S345" s="40" t="str">
        <f>'[2]TE_ROP JZ'!R31</f>
        <v>–</v>
      </c>
      <c r="T345" s="21" t="s">
        <v>259</v>
      </c>
      <c r="U345" s="49" t="s">
        <v>422</v>
      </c>
    </row>
    <row r="346" spans="1:21" ht="75" x14ac:dyDescent="0.25">
      <c r="A346" s="25" t="str">
        <f>'[2]TE_ROP JZ'!A32</f>
        <v>6.</v>
      </c>
      <c r="B346" s="25" t="str">
        <f>'[2]TE_ROP JZ'!B32</f>
        <v>RR JZ</v>
      </c>
      <c r="C346" s="25" t="str">
        <f>'[2]TE_ROP JZ'!C32</f>
        <v>ROP JZ</v>
      </c>
      <c r="D346" s="17" t="str">
        <f>'[2]TE_ROP JZ'!D32</f>
        <v>Územní aspekty implementace ROP JZ</v>
      </c>
      <c r="E346" s="26" t="str">
        <f>'[2]TE_ROP JZ'!E32</f>
        <v>Územně zmapovat podané a realizované projekty a průběh čerpání z ROP JZ v regionu NUTS II Jihozápad ve 3. výzvě.</v>
      </c>
      <c r="F346" s="8" t="str">
        <f>'[2]TE_ROP JZ'!F32</f>
        <v>ukončeno</v>
      </c>
      <c r="G346" s="25" t="str">
        <f>'[2]TE_ROP JZ'!G32</f>
        <v>interní</v>
      </c>
      <c r="H346" s="25" t="str">
        <f>'[2]TE_ROP JZ'!H32</f>
        <v>on-going</v>
      </c>
      <c r="I346" s="8" t="str">
        <f>'[2]TE_ROP JZ'!I32</f>
        <v>absorbční kapacita</v>
      </c>
      <c r="J346" s="8" t="s">
        <v>24</v>
      </c>
      <c r="K346" s="8" t="str">
        <f>'[2]TE_ROP JZ'!J32</f>
        <v>–</v>
      </c>
      <c r="L346" s="8" t="str">
        <f>'[2]TE_ROP JZ'!K32</f>
        <v>Desk research</v>
      </c>
      <c r="M346" s="16" t="str">
        <f>'[2]TE_ROP JZ'!L32</f>
        <v>prosinec</v>
      </c>
      <c r="N346" s="16">
        <f>'[2]TE_ROP JZ'!M32</f>
        <v>2008</v>
      </c>
      <c r="O346" s="25" t="str">
        <f>'[2]TE_ROP JZ'!N32</f>
        <v>únor</v>
      </c>
      <c r="P346" s="25">
        <f>'[2]TE_ROP JZ'!O32</f>
        <v>2009</v>
      </c>
      <c r="Q346" s="8" t="str">
        <f>'[2]TE_ROP JZ'!P32</f>
        <v>–</v>
      </c>
      <c r="R346" s="40" t="str">
        <f>'[2]TE_ROP JZ'!Q32</f>
        <v>–</v>
      </c>
      <c r="S346" s="40" t="str">
        <f>'[2]TE_ROP JZ'!R32</f>
        <v>–</v>
      </c>
      <c r="T346" s="21" t="s">
        <v>260</v>
      </c>
      <c r="U346" s="49" t="s">
        <v>422</v>
      </c>
    </row>
    <row r="347" spans="1:21" ht="75" x14ac:dyDescent="0.25">
      <c r="A347" s="25" t="str">
        <f>'[2]TE_ROP JZ'!A33</f>
        <v>7.</v>
      </c>
      <c r="B347" s="25" t="str">
        <f>'[2]TE_ROP JZ'!B33</f>
        <v>RR JZ</v>
      </c>
      <c r="C347" s="25" t="str">
        <f>'[2]TE_ROP JZ'!C33</f>
        <v>ROP JZ</v>
      </c>
      <c r="D347" s="17" t="str">
        <f>'[2]TE_ROP JZ'!D33</f>
        <v>Územní aspekty implementace ROP JZ</v>
      </c>
      <c r="E347" s="26" t="str">
        <f>'[2]TE_ROP JZ'!E33</f>
        <v>Územně zmapovat podané a realizované projekty a průběh čerpání z ROP JZ v regionu NUTS II Jihozápad v 5. a 6. výzvě.</v>
      </c>
      <c r="F347" s="8" t="str">
        <f>'[2]TE_ROP JZ'!F33</f>
        <v>ukončeno</v>
      </c>
      <c r="G347" s="25" t="str">
        <f>'[2]TE_ROP JZ'!G33</f>
        <v>interní</v>
      </c>
      <c r="H347" s="25" t="str">
        <f>'[2]TE_ROP JZ'!H33</f>
        <v>on-going</v>
      </c>
      <c r="I347" s="8" t="str">
        <f>'[2]TE_ROP JZ'!I33</f>
        <v>absorbční kapacita</v>
      </c>
      <c r="J347" s="8" t="s">
        <v>24</v>
      </c>
      <c r="K347" s="8" t="str">
        <f>'[2]TE_ROP JZ'!J33</f>
        <v>–</v>
      </c>
      <c r="L347" s="8" t="str">
        <f>'[2]TE_ROP JZ'!K33</f>
        <v>Desk research</v>
      </c>
      <c r="M347" s="16" t="str">
        <f>'[2]TE_ROP JZ'!L33</f>
        <v>březen</v>
      </c>
      <c r="N347" s="16">
        <f>'[2]TE_ROP JZ'!M33</f>
        <v>2011</v>
      </c>
      <c r="O347" s="25" t="str">
        <f>'[2]TE_ROP JZ'!N33</f>
        <v>květen</v>
      </c>
      <c r="P347" s="25">
        <f>'[2]TE_ROP JZ'!O33</f>
        <v>2011</v>
      </c>
      <c r="Q347" s="8" t="str">
        <f>'[2]TE_ROP JZ'!P33</f>
        <v>–</v>
      </c>
      <c r="R347" s="40" t="str">
        <f>'[2]TE_ROP JZ'!Q33</f>
        <v>–</v>
      </c>
      <c r="S347" s="40" t="str">
        <f>'[2]TE_ROP JZ'!R33</f>
        <v>–</v>
      </c>
      <c r="T347" s="21" t="s">
        <v>261</v>
      </c>
      <c r="U347" s="49" t="s">
        <v>422</v>
      </c>
    </row>
    <row r="348" spans="1:21" ht="75" x14ac:dyDescent="0.25">
      <c r="A348" s="25" t="str">
        <f>'[2]TE_ROP JZ'!A34</f>
        <v>8.</v>
      </c>
      <c r="B348" s="25" t="str">
        <f>'[2]TE_ROP JZ'!B34</f>
        <v>RR JZ</v>
      </c>
      <c r="C348" s="25" t="str">
        <f>'[2]TE_ROP JZ'!C34</f>
        <v>ROP JZ</v>
      </c>
      <c r="D348" s="17" t="str">
        <f>'[2]TE_ROP JZ'!D34</f>
        <v>Územní aspekty implementace ROP JZ</v>
      </c>
      <c r="E348" s="26" t="str">
        <f>'[2]TE_ROP JZ'!E34</f>
        <v>Územně zmapovat podané a realizované projekty a průběh čerpání z ROP JZ v regionu NUTS II Jihozápad ve všech doposud proběhlých a ukončených výzvách.</v>
      </c>
      <c r="F348" s="8" t="str">
        <f>'[2]TE_ROP JZ'!F34</f>
        <v>ukončeno</v>
      </c>
      <c r="G348" s="25" t="str">
        <f>'[2]TE_ROP JZ'!G34</f>
        <v>interní</v>
      </c>
      <c r="H348" s="25" t="str">
        <f>'[2]TE_ROP JZ'!H34</f>
        <v>on-going</v>
      </c>
      <c r="I348" s="8" t="str">
        <f>'[2]TE_ROP JZ'!I34</f>
        <v>absorbční kapacita</v>
      </c>
      <c r="J348" s="8" t="s">
        <v>24</v>
      </c>
      <c r="K348" s="8" t="str">
        <f>'[2]TE_ROP JZ'!J34</f>
        <v>–</v>
      </c>
      <c r="L348" s="8" t="str">
        <f>'[2]TE_ROP JZ'!K34</f>
        <v>Desk research</v>
      </c>
      <c r="M348" s="16" t="str">
        <f>'[2]TE_ROP JZ'!L34</f>
        <v>srpen</v>
      </c>
      <c r="N348" s="16">
        <f>'[2]TE_ROP JZ'!M34</f>
        <v>2011</v>
      </c>
      <c r="O348" s="25" t="str">
        <f>'[2]TE_ROP JZ'!N34</f>
        <v>listopad</v>
      </c>
      <c r="P348" s="25">
        <f>'[2]TE_ROP JZ'!O34</f>
        <v>2011</v>
      </c>
      <c r="Q348" s="8" t="str">
        <f>'[2]TE_ROP JZ'!P34</f>
        <v>–</v>
      </c>
      <c r="R348" s="40" t="str">
        <f>'[2]TE_ROP JZ'!Q34</f>
        <v>–</v>
      </c>
      <c r="S348" s="40" t="str">
        <f>'[2]TE_ROP JZ'!R34</f>
        <v>–</v>
      </c>
      <c r="T348" s="21" t="s">
        <v>262</v>
      </c>
      <c r="U348" s="49" t="s">
        <v>422</v>
      </c>
    </row>
    <row r="349" spans="1:21" ht="75" x14ac:dyDescent="0.25">
      <c r="A349" s="28" t="str">
        <f>'[2]TE_ROP JZ'!A35</f>
        <v>9.</v>
      </c>
      <c r="B349" s="28" t="str">
        <f>'[2]TE_ROP JZ'!B35</f>
        <v>RR JZ</v>
      </c>
      <c r="C349" s="28" t="str">
        <f>'[2]TE_ROP JZ'!C35</f>
        <v>ROP JZ</v>
      </c>
      <c r="D349" s="29" t="str">
        <f>'[2]TE_ROP JZ'!D35</f>
        <v>Územní aspekty implementace ROP JZ</v>
      </c>
      <c r="E349" s="26" t="str">
        <f>'[2]TE_ROP JZ'!E35</f>
        <v>Územně zmapovat podané a realizované projekty a průběh čerpání z ROP JZ v regionu NUTS II Jihozápad ve všech doposud proběhlých a ukončených výzvách a v jednotlivých oblastech podpory.</v>
      </c>
      <c r="F349" s="8" t="str">
        <f>'[2]TE_ROP JZ'!F35</f>
        <v>ukončeno</v>
      </c>
      <c r="G349" s="25" t="str">
        <f>'[2]TE_ROP JZ'!G35</f>
        <v>interní</v>
      </c>
      <c r="H349" s="25" t="str">
        <f>'[2]TE_ROP JZ'!H35</f>
        <v>on-going</v>
      </c>
      <c r="I349" s="8" t="str">
        <f>'[2]TE_ROP JZ'!I35</f>
        <v>absorbční kapacita</v>
      </c>
      <c r="J349" s="30" t="s">
        <v>24</v>
      </c>
      <c r="K349" s="8" t="str">
        <f>'[2]TE_ROP JZ'!J35</f>
        <v>–</v>
      </c>
      <c r="L349" s="8" t="str">
        <f>'[2]TE_ROP JZ'!K35</f>
        <v>Desk research</v>
      </c>
      <c r="M349" s="31" t="str">
        <f>'[2]TE_ROP JZ'!L35</f>
        <v>červenec</v>
      </c>
      <c r="N349" s="31">
        <f>'[2]TE_ROP JZ'!M35</f>
        <v>2012</v>
      </c>
      <c r="O349" s="28" t="str">
        <f>'[2]TE_ROP JZ'!N35</f>
        <v>září</v>
      </c>
      <c r="P349" s="28">
        <f>'[2]TE_ROP JZ'!O35</f>
        <v>2012</v>
      </c>
      <c r="Q349" s="30" t="str">
        <f>'[2]TE_ROP JZ'!P35</f>
        <v>–</v>
      </c>
      <c r="R349" s="40" t="str">
        <f>'[2]TE_ROP JZ'!Q35</f>
        <v>–</v>
      </c>
      <c r="S349" s="40" t="str">
        <f>'[2]TE_ROP JZ'!R35</f>
        <v>–</v>
      </c>
      <c r="T349" s="9" t="s">
        <v>263</v>
      </c>
      <c r="U349" s="50" t="s">
        <v>422</v>
      </c>
    </row>
    <row r="350" spans="1:21" ht="60" x14ac:dyDescent="0.25">
      <c r="A350" s="25" t="str">
        <f>'[2]TE_ROP JZ'!A36</f>
        <v>10.</v>
      </c>
      <c r="B350" s="25" t="str">
        <f>'[2]TE_ROP JZ'!B36</f>
        <v>RR JZ</v>
      </c>
      <c r="C350" s="25" t="str">
        <f>'[2]TE_ROP JZ'!C36</f>
        <v>ROP JZ</v>
      </c>
      <c r="D350" s="17" t="str">
        <f>'[2]TE_ROP JZ'!D36</f>
        <v>Důvody vyřazení projektů</v>
      </c>
      <c r="E350" s="32" t="str">
        <f>'[2]TE_ROP JZ'!E36</f>
        <v>Zanalyzovat nejčastější důvody vyřazení projektových žádostí v jednotlivých fázích hodnocení v 1., 2.  a 3. výzvě.</v>
      </c>
      <c r="F350" s="8" t="str">
        <f>'[2]TE_ROP JZ'!F36</f>
        <v>ukončeno</v>
      </c>
      <c r="G350" s="25" t="str">
        <f>'[2]TE_ROP JZ'!G36</f>
        <v>interní</v>
      </c>
      <c r="H350" s="25" t="str">
        <f>'[2]TE_ROP JZ'!H36</f>
        <v>on-going</v>
      </c>
      <c r="I350" s="8" t="str">
        <f>'[2]TE_ROP JZ'!I36</f>
        <v>řízení a implementace</v>
      </c>
      <c r="J350" s="8" t="s">
        <v>31</v>
      </c>
      <c r="K350" s="33" t="str">
        <f>'[2]TE_ROP JZ'!J36</f>
        <v>–</v>
      </c>
      <c r="L350" s="8" t="str">
        <f>'[2]TE_ROP JZ'!K36</f>
        <v>Desk research</v>
      </c>
      <c r="M350" s="16" t="str">
        <f>'[2]TE_ROP JZ'!L36</f>
        <v>prosinec</v>
      </c>
      <c r="N350" s="16">
        <f>'[2]TE_ROP JZ'!M36</f>
        <v>2008</v>
      </c>
      <c r="O350" s="25" t="str">
        <f>'[2]TE_ROP JZ'!N36</f>
        <v>únor</v>
      </c>
      <c r="P350" s="25">
        <f>'[2]TE_ROP JZ'!O36</f>
        <v>2009</v>
      </c>
      <c r="Q350" s="8" t="str">
        <f>'[2]TE_ROP JZ'!P36</f>
        <v>–</v>
      </c>
      <c r="R350" s="39" t="str">
        <f>'[2]TE_ROP JZ'!Q36</f>
        <v>–</v>
      </c>
      <c r="S350" s="40" t="str">
        <f>'[2]TE_ROP JZ'!R36</f>
        <v>–</v>
      </c>
      <c r="T350" s="21" t="s">
        <v>264</v>
      </c>
      <c r="U350" s="49" t="s">
        <v>422</v>
      </c>
    </row>
    <row r="351" spans="1:21" ht="60" x14ac:dyDescent="0.25">
      <c r="A351" s="35" t="str">
        <f>'[2]TE_ROP JZ'!A37</f>
        <v>11.</v>
      </c>
      <c r="B351" s="35" t="str">
        <f>'[2]TE_ROP JZ'!B37</f>
        <v>RR JZ</v>
      </c>
      <c r="C351" s="35" t="str">
        <f>'[2]TE_ROP JZ'!C37</f>
        <v>ROP JZ</v>
      </c>
      <c r="D351" s="36" t="str">
        <f>'[2]TE_ROP JZ'!D37</f>
        <v>Důvody vyřazení projektů</v>
      </c>
      <c r="E351" s="26" t="str">
        <f>'[2]TE_ROP JZ'!E37</f>
        <v>Zanalyzovat nejčastější důvody vyřazení projektových žádostí v jednotlivých fázích hodnocení v 5. a 6. výzvě.</v>
      </c>
      <c r="F351" s="8" t="str">
        <f>'[2]TE_ROP JZ'!F37</f>
        <v>ukončeno</v>
      </c>
      <c r="G351" s="25" t="str">
        <f>'[2]TE_ROP JZ'!G37</f>
        <v>interní</v>
      </c>
      <c r="H351" s="25" t="str">
        <f>'[2]TE_ROP JZ'!H37</f>
        <v>on-going</v>
      </c>
      <c r="I351" s="8" t="str">
        <f>'[2]TE_ROP JZ'!I37</f>
        <v>řízení a implementace</v>
      </c>
      <c r="J351" s="37" t="s">
        <v>31</v>
      </c>
      <c r="K351" s="8" t="str">
        <f>'[2]TE_ROP JZ'!J37</f>
        <v>–</v>
      </c>
      <c r="L351" s="8" t="str">
        <f>'[2]TE_ROP JZ'!K37</f>
        <v>Desk research</v>
      </c>
      <c r="M351" s="38" t="str">
        <f>'[2]TE_ROP JZ'!L37</f>
        <v>březen</v>
      </c>
      <c r="N351" s="38">
        <f>'[2]TE_ROP JZ'!M37</f>
        <v>2010</v>
      </c>
      <c r="O351" s="35" t="str">
        <f>'[2]TE_ROP JZ'!N37</f>
        <v>červen</v>
      </c>
      <c r="P351" s="35">
        <f>'[2]TE_ROP JZ'!O37</f>
        <v>2010</v>
      </c>
      <c r="Q351" s="37" t="str">
        <f>'[2]TE_ROP JZ'!P37</f>
        <v>–</v>
      </c>
      <c r="R351" s="40" t="str">
        <f>'[2]TE_ROP JZ'!Q37</f>
        <v>–</v>
      </c>
      <c r="S351" s="40" t="str">
        <f>'[2]TE_ROP JZ'!R37</f>
        <v>–</v>
      </c>
      <c r="T351" s="21" t="s">
        <v>265</v>
      </c>
      <c r="U351" s="51" t="s">
        <v>422</v>
      </c>
    </row>
    <row r="352" spans="1:21" ht="60" x14ac:dyDescent="0.25">
      <c r="A352" s="25" t="str">
        <f>'[2]TE_ROP JZ'!A38</f>
        <v>12.</v>
      </c>
      <c r="B352" s="25" t="str">
        <f>'[2]TE_ROP JZ'!B38</f>
        <v>RR JZ</v>
      </c>
      <c r="C352" s="25" t="str">
        <f>'[2]TE_ROP JZ'!C38</f>
        <v>ROP JZ</v>
      </c>
      <c r="D352" s="17" t="str">
        <f>'[2]TE_ROP JZ'!D38</f>
        <v>Roční problémové vyhodnocení</v>
      </c>
      <c r="E352" s="26" t="str">
        <f>'[2]TE_ROP JZ'!E38</f>
        <v>Identifikovat problémové oblasti implementace ROP JZ za rok 2008.</v>
      </c>
      <c r="F352" s="8" t="str">
        <f>'[2]TE_ROP JZ'!F38</f>
        <v>ukončeno</v>
      </c>
      <c r="G352" s="25" t="str">
        <f>'[2]TE_ROP JZ'!G38</f>
        <v>interní</v>
      </c>
      <c r="H352" s="25" t="str">
        <f>'[2]TE_ROP JZ'!H38</f>
        <v>on-going</v>
      </c>
      <c r="I352" s="8" t="str">
        <f>'[2]TE_ROP JZ'!I38</f>
        <v>řízení a implementace</v>
      </c>
      <c r="J352" s="8" t="s">
        <v>31</v>
      </c>
      <c r="K352" s="8" t="str">
        <f>'[2]TE_ROP JZ'!J38</f>
        <v>–</v>
      </c>
      <c r="L352" s="8" t="str">
        <f>'[2]TE_ROP JZ'!K38</f>
        <v>Desk research</v>
      </c>
      <c r="M352" s="16" t="str">
        <f>'[2]TE_ROP JZ'!L38</f>
        <v>leden</v>
      </c>
      <c r="N352" s="16">
        <f>'[2]TE_ROP JZ'!M38</f>
        <v>2009</v>
      </c>
      <c r="O352" s="25" t="str">
        <f>'[2]TE_ROP JZ'!N38</f>
        <v>únor</v>
      </c>
      <c r="P352" s="25">
        <f>'[2]TE_ROP JZ'!O38</f>
        <v>2009</v>
      </c>
      <c r="Q352" s="8" t="str">
        <f>'[2]TE_ROP JZ'!P38</f>
        <v>–</v>
      </c>
      <c r="R352" s="40" t="str">
        <f>'[2]TE_ROP JZ'!Q38</f>
        <v>–</v>
      </c>
      <c r="S352" s="40" t="str">
        <f>'[2]TE_ROP JZ'!R38</f>
        <v>–</v>
      </c>
      <c r="T352" s="21" t="s">
        <v>266</v>
      </c>
      <c r="U352" s="49" t="s">
        <v>422</v>
      </c>
    </row>
    <row r="353" spans="1:21" ht="60" x14ac:dyDescent="0.25">
      <c r="A353" s="25" t="str">
        <f>'[2]TE_ROP JZ'!A39</f>
        <v>13.</v>
      </c>
      <c r="B353" s="25" t="str">
        <f>'[2]TE_ROP JZ'!B39</f>
        <v>RR JZ</v>
      </c>
      <c r="C353" s="25" t="str">
        <f>'[2]TE_ROP JZ'!C39</f>
        <v>ROP JZ</v>
      </c>
      <c r="D353" s="17" t="str">
        <f>'[2]TE_ROP JZ'!D39</f>
        <v>Roční problémové vyhodnocení</v>
      </c>
      <c r="E353" s="26" t="str">
        <f>'[2]TE_ROP JZ'!E39</f>
        <v>Identifikovat problémové oblasti implementace ROP JZ za rok 2009.</v>
      </c>
      <c r="F353" s="8" t="str">
        <f>'[2]TE_ROP JZ'!F39</f>
        <v>ukončeno</v>
      </c>
      <c r="G353" s="25" t="str">
        <f>'[2]TE_ROP JZ'!G39</f>
        <v>interní</v>
      </c>
      <c r="H353" s="25" t="str">
        <f>'[2]TE_ROP JZ'!H39</f>
        <v>on-going</v>
      </c>
      <c r="I353" s="8" t="str">
        <f>'[2]TE_ROP JZ'!I39</f>
        <v>řízení a implementace</v>
      </c>
      <c r="J353" s="8" t="s">
        <v>31</v>
      </c>
      <c r="K353" s="8" t="str">
        <f>'[2]TE_ROP JZ'!J39</f>
        <v>–</v>
      </c>
      <c r="L353" s="8" t="str">
        <f>'[2]TE_ROP JZ'!K39</f>
        <v>Desk research</v>
      </c>
      <c r="M353" s="16" t="str">
        <f>'[2]TE_ROP JZ'!L39</f>
        <v>březen</v>
      </c>
      <c r="N353" s="16">
        <f>'[2]TE_ROP JZ'!M39</f>
        <v>2010</v>
      </c>
      <c r="O353" s="25" t="str">
        <f>'[2]TE_ROP JZ'!N39</f>
        <v>červen</v>
      </c>
      <c r="P353" s="25">
        <f>'[2]TE_ROP JZ'!O39</f>
        <v>2010</v>
      </c>
      <c r="Q353" s="8" t="str">
        <f>'[2]TE_ROP JZ'!P39</f>
        <v>–</v>
      </c>
      <c r="R353" s="40" t="str">
        <f>'[2]TE_ROP JZ'!Q39</f>
        <v>–</v>
      </c>
      <c r="S353" s="40" t="str">
        <f>'[2]TE_ROP JZ'!R39</f>
        <v>–</v>
      </c>
      <c r="T353" s="21" t="s">
        <v>267</v>
      </c>
      <c r="U353" s="49" t="s">
        <v>422</v>
      </c>
    </row>
    <row r="354" spans="1:21" ht="60" x14ac:dyDescent="0.25">
      <c r="A354" s="25" t="str">
        <f>'[2]TE_ROP JZ'!A40</f>
        <v>14.</v>
      </c>
      <c r="B354" s="25" t="str">
        <f>'[2]TE_ROP JZ'!B40</f>
        <v>RR JZ</v>
      </c>
      <c r="C354" s="25" t="str">
        <f>'[2]TE_ROP JZ'!C40</f>
        <v>ROP JZ</v>
      </c>
      <c r="D354" s="17" t="str">
        <f>'[2]TE_ROP JZ'!D40</f>
        <v>Analýza absorpční kapacity</v>
      </c>
      <c r="E354" s="26" t="str">
        <f>'[2]TE_ROP JZ'!E40</f>
        <v>Vyhodnocení míry absorpční kapacity ROP JZ za rok 2008</v>
      </c>
      <c r="F354" s="8" t="str">
        <f>'[2]TE_ROP JZ'!F40</f>
        <v>ukončeno</v>
      </c>
      <c r="G354" s="25" t="str">
        <f>'[2]TE_ROP JZ'!G40</f>
        <v>interní</v>
      </c>
      <c r="H354" s="25" t="str">
        <f>'[2]TE_ROP JZ'!H40</f>
        <v>on-going</v>
      </c>
      <c r="I354" s="8" t="str">
        <f>'[2]TE_ROP JZ'!I40</f>
        <v>absorbční kapacita</v>
      </c>
      <c r="J354" s="8" t="s">
        <v>24</v>
      </c>
      <c r="K354" s="8" t="str">
        <f>'[2]TE_ROP JZ'!J40</f>
        <v>–</v>
      </c>
      <c r="L354" s="8" t="str">
        <f>'[2]TE_ROP JZ'!K40</f>
        <v>Desk research</v>
      </c>
      <c r="M354" s="16" t="str">
        <f>'[2]TE_ROP JZ'!L40</f>
        <v>leden</v>
      </c>
      <c r="N354" s="16">
        <f>'[2]TE_ROP JZ'!M40</f>
        <v>2009</v>
      </c>
      <c r="O354" s="25" t="str">
        <f>'[2]TE_ROP JZ'!N40</f>
        <v>únor</v>
      </c>
      <c r="P354" s="25">
        <f>'[2]TE_ROP JZ'!O40</f>
        <v>2009</v>
      </c>
      <c r="Q354" s="8" t="str">
        <f>'[2]TE_ROP JZ'!P40</f>
        <v>–</v>
      </c>
      <c r="R354" s="40" t="str">
        <f>'[2]TE_ROP JZ'!Q40</f>
        <v>–</v>
      </c>
      <c r="S354" s="40" t="str">
        <f>'[2]TE_ROP JZ'!R40</f>
        <v>–</v>
      </c>
      <c r="T354" s="21" t="s">
        <v>268</v>
      </c>
      <c r="U354" s="49" t="s">
        <v>422</v>
      </c>
    </row>
    <row r="355" spans="1:21" ht="60" x14ac:dyDescent="0.25">
      <c r="A355" s="25" t="str">
        <f>'[2]TE_ROP JZ'!A41</f>
        <v>15.</v>
      </c>
      <c r="B355" s="25" t="str">
        <f>'[2]TE_ROP JZ'!B41</f>
        <v>RR JZ</v>
      </c>
      <c r="C355" s="25" t="str">
        <f>'[2]TE_ROP JZ'!C41</f>
        <v>ROP JZ</v>
      </c>
      <c r="D355" s="17" t="str">
        <f>'[2]TE_ROP JZ'!D41</f>
        <v>Analýza absorpční kapacity</v>
      </c>
      <c r="E355" s="26" t="str">
        <f>'[2]TE_ROP JZ'!E41</f>
        <v>Vyhodnocení míry absorpční kapacity ROP JZ za rok 2009</v>
      </c>
      <c r="F355" s="8" t="str">
        <f>'[2]TE_ROP JZ'!F41</f>
        <v>ukončeno</v>
      </c>
      <c r="G355" s="25" t="str">
        <f>'[2]TE_ROP JZ'!G41</f>
        <v>interní</v>
      </c>
      <c r="H355" s="25" t="str">
        <f>'[2]TE_ROP JZ'!H41</f>
        <v>on-going</v>
      </c>
      <c r="I355" s="8" t="str">
        <f>'[2]TE_ROP JZ'!I41</f>
        <v>absorbční kapacita</v>
      </c>
      <c r="J355" s="8" t="s">
        <v>24</v>
      </c>
      <c r="K355" s="8" t="str">
        <f>'[2]TE_ROP JZ'!J41</f>
        <v>–</v>
      </c>
      <c r="L355" s="8" t="str">
        <f>'[2]TE_ROP JZ'!K41</f>
        <v>Desk research</v>
      </c>
      <c r="M355" s="16" t="str">
        <f>'[2]TE_ROP JZ'!L41</f>
        <v>březen</v>
      </c>
      <c r="N355" s="16">
        <f>'[2]TE_ROP JZ'!M41</f>
        <v>2010</v>
      </c>
      <c r="O355" s="25" t="str">
        <f>'[2]TE_ROP JZ'!N41</f>
        <v>červen</v>
      </c>
      <c r="P355" s="25">
        <f>'[2]TE_ROP JZ'!O41</f>
        <v>2010</v>
      </c>
      <c r="Q355" s="8" t="str">
        <f>'[2]TE_ROP JZ'!P41</f>
        <v>–</v>
      </c>
      <c r="R355" s="40" t="str">
        <f>'[2]TE_ROP JZ'!Q41</f>
        <v>–</v>
      </c>
      <c r="S355" s="40" t="str">
        <f>'[2]TE_ROP JZ'!R41</f>
        <v>–</v>
      </c>
      <c r="T355" s="21" t="s">
        <v>269</v>
      </c>
      <c r="U355" s="49" t="s">
        <v>422</v>
      </c>
    </row>
    <row r="356" spans="1:21" ht="60" x14ac:dyDescent="0.25">
      <c r="A356" s="25" t="str">
        <f>'[2]TE_ROP JZ'!A42</f>
        <v>16.</v>
      </c>
      <c r="B356" s="25" t="str">
        <f>'[2]TE_ROP JZ'!B42</f>
        <v>RR JZ</v>
      </c>
      <c r="C356" s="25" t="str">
        <f>'[2]TE_ROP JZ'!C42</f>
        <v>ROP JZ</v>
      </c>
      <c r="D356" s="17" t="str">
        <f>'[2]TE_ROP JZ'!D42</f>
        <v>Analýza absorpční kapacity</v>
      </c>
      <c r="E356" s="26" t="str">
        <f>'[2]TE_ROP JZ'!E42</f>
        <v>Vyhodnocení míry absorpční kapacity ROP JZ za rok 2010</v>
      </c>
      <c r="F356" s="8" t="str">
        <f>'[2]TE_ROP JZ'!F42</f>
        <v>ukončeno</v>
      </c>
      <c r="G356" s="25" t="str">
        <f>'[2]TE_ROP JZ'!G42</f>
        <v>interní</v>
      </c>
      <c r="H356" s="25" t="str">
        <f>'[2]TE_ROP JZ'!H42</f>
        <v>on-going</v>
      </c>
      <c r="I356" s="8" t="str">
        <f>'[2]TE_ROP JZ'!I42</f>
        <v>absorbční kapacita</v>
      </c>
      <c r="J356" s="8" t="s">
        <v>24</v>
      </c>
      <c r="K356" s="8" t="str">
        <f>'[2]TE_ROP JZ'!J42</f>
        <v>–</v>
      </c>
      <c r="L356" s="8" t="str">
        <f>'[2]TE_ROP JZ'!K42</f>
        <v>Desk research</v>
      </c>
      <c r="M356" s="16" t="str">
        <f>'[2]TE_ROP JZ'!L42</f>
        <v>březen</v>
      </c>
      <c r="N356" s="16">
        <f>'[2]TE_ROP JZ'!M42</f>
        <v>2011</v>
      </c>
      <c r="O356" s="25" t="str">
        <f>'[2]TE_ROP JZ'!N42</f>
        <v>květen</v>
      </c>
      <c r="P356" s="25">
        <f>'[2]TE_ROP JZ'!O42</f>
        <v>2011</v>
      </c>
      <c r="Q356" s="8" t="str">
        <f>'[2]TE_ROP JZ'!P42</f>
        <v>–</v>
      </c>
      <c r="R356" s="40" t="str">
        <f>'[2]TE_ROP JZ'!Q42</f>
        <v>–</v>
      </c>
      <c r="S356" s="40" t="str">
        <f>'[2]TE_ROP JZ'!R42</f>
        <v>–</v>
      </c>
      <c r="T356" s="21" t="s">
        <v>270</v>
      </c>
      <c r="U356" s="49" t="s">
        <v>422</v>
      </c>
    </row>
    <row r="357" spans="1:21" ht="60" x14ac:dyDescent="0.25">
      <c r="A357" s="25" t="str">
        <f>'[2]TE_ROP JZ'!A43</f>
        <v>17.</v>
      </c>
      <c r="B357" s="25" t="str">
        <f>'[2]TE_ROP JZ'!B43</f>
        <v>RR JZ</v>
      </c>
      <c r="C357" s="25" t="str">
        <f>'[2]TE_ROP JZ'!C43</f>
        <v>ROP JZ</v>
      </c>
      <c r="D357" s="17" t="str">
        <f>'[2]TE_ROP JZ'!D43</f>
        <v>Analýza absorpční kapacity</v>
      </c>
      <c r="E357" s="26" t="str">
        <f>'[2]TE_ROP JZ'!E43</f>
        <v>Souhrnné vyhodnocení míry absorpční kapacity ROP JZ v uplynulých výzvách</v>
      </c>
      <c r="F357" s="8" t="str">
        <f>'[2]TE_ROP JZ'!F43</f>
        <v>ukončeno</v>
      </c>
      <c r="G357" s="25" t="str">
        <f>'[2]TE_ROP JZ'!G43</f>
        <v>interní</v>
      </c>
      <c r="H357" s="25" t="str">
        <f>'[2]TE_ROP JZ'!H43</f>
        <v>on-going</v>
      </c>
      <c r="I357" s="8" t="str">
        <f>'[2]TE_ROP JZ'!I43</f>
        <v>absorbční kapacita</v>
      </c>
      <c r="J357" s="8" t="s">
        <v>24</v>
      </c>
      <c r="K357" s="8" t="str">
        <f>'[2]TE_ROP JZ'!J43</f>
        <v>–</v>
      </c>
      <c r="L357" s="8" t="str">
        <f>'[2]TE_ROP JZ'!K43</f>
        <v>Desk research</v>
      </c>
      <c r="M357" s="16" t="str">
        <f>'[2]TE_ROP JZ'!L43</f>
        <v>březen</v>
      </c>
      <c r="N357" s="16">
        <f>'[2]TE_ROP JZ'!M43</f>
        <v>2012</v>
      </c>
      <c r="O357" s="25" t="str">
        <f>'[2]TE_ROP JZ'!N43</f>
        <v>květen</v>
      </c>
      <c r="P357" s="25">
        <f>'[2]TE_ROP JZ'!O43</f>
        <v>2012</v>
      </c>
      <c r="Q357" s="8" t="str">
        <f>'[2]TE_ROP JZ'!P43</f>
        <v>–</v>
      </c>
      <c r="R357" s="40" t="str">
        <f>'[2]TE_ROP JZ'!Q43</f>
        <v>–</v>
      </c>
      <c r="S357" s="40" t="str">
        <f>'[2]TE_ROP JZ'!R43</f>
        <v>–</v>
      </c>
      <c r="T357" s="21" t="s">
        <v>271</v>
      </c>
      <c r="U357" s="49" t="s">
        <v>422</v>
      </c>
    </row>
    <row r="358" spans="1:21" ht="90" x14ac:dyDescent="0.25">
      <c r="A358" s="25" t="str">
        <f>'[2]TE_ROP JZ'!A44</f>
        <v>18.</v>
      </c>
      <c r="B358" s="25" t="str">
        <f>'[2]TE_ROP JZ'!B44</f>
        <v>RR JZ</v>
      </c>
      <c r="C358" s="25" t="str">
        <f>'[2]TE_ROP JZ'!C44</f>
        <v>ROP JZ</v>
      </c>
      <c r="D358" s="17" t="str">
        <f>'[2]TE_ROP JZ'!D44</f>
        <v>Vyhodnocení realizační fáze projektového cyklu</v>
      </c>
      <c r="E358" s="26" t="str">
        <f>'[2]TE_ROP JZ'!E44</f>
        <v>Vyhodnocení pojetí a způsobu realizace kontrol realizovaných a spolufinancovaných projektů z ROP JZ.</v>
      </c>
      <c r="F358" s="8" t="str">
        <f>'[2]TE_ROP JZ'!F44</f>
        <v>ukončeno</v>
      </c>
      <c r="G358" s="25" t="str">
        <f>'[2]TE_ROP JZ'!G44</f>
        <v>interní</v>
      </c>
      <c r="H358" s="25" t="str">
        <f>'[2]TE_ROP JZ'!H44</f>
        <v>on-going</v>
      </c>
      <c r="I358" s="8" t="str">
        <f>'[2]TE_ROP JZ'!I44</f>
        <v>jiné</v>
      </c>
      <c r="J358" s="8" t="s">
        <v>22</v>
      </c>
      <c r="K358" s="8" t="str">
        <f>'[2]TE_ROP JZ'!J44</f>
        <v>–</v>
      </c>
      <c r="L358" s="8" t="str">
        <f>'[2]TE_ROP JZ'!K44</f>
        <v>Desk research, řízené rozhovory se zaměstnanci implementační struktury (finančními manažery)</v>
      </c>
      <c r="M358" s="16" t="str">
        <f>'[2]TE_ROP JZ'!L44</f>
        <v>červenec</v>
      </c>
      <c r="N358" s="16">
        <f>'[2]TE_ROP JZ'!M44</f>
        <v>2009</v>
      </c>
      <c r="O358" s="25" t="str">
        <f>'[2]TE_ROP JZ'!N44</f>
        <v>září</v>
      </c>
      <c r="P358" s="25">
        <f>'[2]TE_ROP JZ'!O44</f>
        <v>2009</v>
      </c>
      <c r="Q358" s="8" t="str">
        <f>'[2]TE_ROP JZ'!P44</f>
        <v>–</v>
      </c>
      <c r="R358" s="40" t="str">
        <f>'[2]TE_ROP JZ'!Q44</f>
        <v>–</v>
      </c>
      <c r="S358" s="40" t="str">
        <f>'[2]TE_ROP JZ'!R44</f>
        <v>–</v>
      </c>
      <c r="T358" s="21" t="s">
        <v>272</v>
      </c>
      <c r="U358" s="49" t="s">
        <v>422</v>
      </c>
    </row>
    <row r="359" spans="1:21" ht="105" x14ac:dyDescent="0.25">
      <c r="A359" s="25" t="str">
        <f>'[2]TE_ROP JZ'!A45</f>
        <v>19.</v>
      </c>
      <c r="B359" s="25" t="str">
        <f>'[2]TE_ROP JZ'!B45</f>
        <v>RR JZ</v>
      </c>
      <c r="C359" s="25" t="str">
        <f>'[2]TE_ROP JZ'!C45</f>
        <v>ROP JZ</v>
      </c>
      <c r="D359" s="17" t="str">
        <f>'[2]TE_ROP JZ'!D45</f>
        <v>Vyhodnocení úspěšnosti komunikačních a publicitních aktivit ROP JZ</v>
      </c>
      <c r="E359" s="26" t="str">
        <f>'[2]TE_ROP JZ'!E45</f>
        <v>Analyzovat způsob oslovení veřejnosti, míru informovanosti a kvalitu použitých komunikačních a publicitních nástrojů</v>
      </c>
      <c r="F359" s="8" t="str">
        <f>'[2]TE_ROP JZ'!F45</f>
        <v>ukončeno</v>
      </c>
      <c r="G359" s="25" t="str">
        <f>'[2]TE_ROP JZ'!G45</f>
        <v>interní</v>
      </c>
      <c r="H359" s="25" t="str">
        <f>'[2]TE_ROP JZ'!H45</f>
        <v>on-going</v>
      </c>
      <c r="I359" s="8" t="str">
        <f>'[2]TE_ROP JZ'!I45</f>
        <v>publicita</v>
      </c>
      <c r="J359" s="8" t="s">
        <v>34</v>
      </c>
      <c r="K359" s="8" t="str">
        <f>'[2]TE_ROP JZ'!J45</f>
        <v>–</v>
      </c>
      <c r="L359" s="8" t="str">
        <f>'[2]TE_ROP JZ'!K45</f>
        <v>Desk research, řízené rozhovory se zaměstnanci implementační struktury (komunikačními pracovníky)</v>
      </c>
      <c r="M359" s="16" t="str">
        <f>'[2]TE_ROP JZ'!L45</f>
        <v>červenec</v>
      </c>
      <c r="N359" s="16">
        <f>'[2]TE_ROP JZ'!M45</f>
        <v>2009</v>
      </c>
      <c r="O359" s="25" t="str">
        <f>'[2]TE_ROP JZ'!N45</f>
        <v>září</v>
      </c>
      <c r="P359" s="25">
        <f>'[2]TE_ROP JZ'!O45</f>
        <v>2009</v>
      </c>
      <c r="Q359" s="8" t="str">
        <f>'[2]TE_ROP JZ'!P45</f>
        <v>–</v>
      </c>
      <c r="R359" s="40" t="str">
        <f>'[2]TE_ROP JZ'!Q45</f>
        <v>–</v>
      </c>
      <c r="S359" s="40" t="str">
        <f>'[2]TE_ROP JZ'!R45</f>
        <v>–</v>
      </c>
      <c r="T359" s="21" t="s">
        <v>273</v>
      </c>
      <c r="U359" s="49" t="s">
        <v>422</v>
      </c>
    </row>
    <row r="360" spans="1:21" ht="90" x14ac:dyDescent="0.25">
      <c r="A360" s="28" t="str">
        <f>'[2]TE_ROP JZ'!A46</f>
        <v>20.</v>
      </c>
      <c r="B360" s="28" t="str">
        <f>'[2]TE_ROP JZ'!B46</f>
        <v>RR JZ</v>
      </c>
      <c r="C360" s="28" t="str">
        <f>'[2]TE_ROP JZ'!C46</f>
        <v>ROP JZ</v>
      </c>
      <c r="D360" s="29" t="str">
        <f>'[2]TE_ROP JZ'!D46</f>
        <v>Proplácení žádostí o platby</v>
      </c>
      <c r="E360" s="26" t="str">
        <f>'[2]TE_ROP JZ'!E46</f>
        <v>Zanalyzovat způsob administrace žádostí o platby, identifikovat důvody zpožďování administrace a proplácení a navrhnout adekvátní opatření</v>
      </c>
      <c r="F360" s="8" t="str">
        <f>'[2]TE_ROP JZ'!F46</f>
        <v>ukončeno</v>
      </c>
      <c r="G360" s="25" t="str">
        <f>'[2]TE_ROP JZ'!G46</f>
        <v>interní</v>
      </c>
      <c r="H360" s="25" t="str">
        <f>'[2]TE_ROP JZ'!H46</f>
        <v>ad-hoc</v>
      </c>
      <c r="I360" s="8" t="str">
        <f>'[2]TE_ROP JZ'!I46</f>
        <v>jiné</v>
      </c>
      <c r="J360" s="30" t="s">
        <v>22</v>
      </c>
      <c r="K360" s="8" t="str">
        <f>'[2]TE_ROP JZ'!J46</f>
        <v>–</v>
      </c>
      <c r="L360" s="8" t="str">
        <f>'[2]TE_ROP JZ'!K46</f>
        <v>Desk research, řízené rozhovory se zaměstnanci implementační struktury (finančními manažery)</v>
      </c>
      <c r="M360" s="31" t="str">
        <f>'[2]TE_ROP JZ'!L46</f>
        <v>březen</v>
      </c>
      <c r="N360" s="31">
        <f>'[2]TE_ROP JZ'!M46</f>
        <v>2010</v>
      </c>
      <c r="O360" s="28" t="str">
        <f>'[2]TE_ROP JZ'!N46</f>
        <v>červen</v>
      </c>
      <c r="P360" s="28">
        <f>'[2]TE_ROP JZ'!O46</f>
        <v>2010</v>
      </c>
      <c r="Q360" s="30" t="str">
        <f>'[2]TE_ROP JZ'!P46</f>
        <v>–</v>
      </c>
      <c r="R360" s="40" t="str">
        <f>'[2]TE_ROP JZ'!Q46</f>
        <v>–</v>
      </c>
      <c r="S360" s="40" t="str">
        <f>'[2]TE_ROP JZ'!R46</f>
        <v>–</v>
      </c>
      <c r="T360" s="16" t="s">
        <v>38</v>
      </c>
      <c r="U360" s="50" t="s">
        <v>422</v>
      </c>
    </row>
    <row r="361" spans="1:21" ht="90" x14ac:dyDescent="0.25">
      <c r="A361" s="25" t="str">
        <f>'[2]TE_ROP JZ'!A47</f>
        <v>21.</v>
      </c>
      <c r="B361" s="25" t="str">
        <f>'[2]TE_ROP JZ'!B47</f>
        <v>RR JZ</v>
      </c>
      <c r="C361" s="25" t="str">
        <f>'[2]TE_ROP JZ'!C47</f>
        <v>ROP JZ</v>
      </c>
      <c r="D361" s="17" t="str">
        <f>'[2]TE_ROP JZ'!D47</f>
        <v>Nastavení a dodržování lhůt</v>
      </c>
      <c r="E361" s="32" t="str">
        <f>'[2]TE_ROP JZ'!E47</f>
        <v>Zanalyzovat míru dodržování metodikou nastavených lhůt k hodnocení, administraci a proplácení projektů, identifikovat problematické oblasti a navrhnout adekvátní doporučení</v>
      </c>
      <c r="F361" s="8" t="str">
        <f>'[2]TE_ROP JZ'!F47</f>
        <v>ukončeno</v>
      </c>
      <c r="G361" s="25" t="str">
        <f>'[2]TE_ROP JZ'!G47</f>
        <v>interní</v>
      </c>
      <c r="H361" s="25" t="str">
        <f>'[2]TE_ROP JZ'!H47</f>
        <v>ad-hoc</v>
      </c>
      <c r="I361" s="8" t="str">
        <f>'[2]TE_ROP JZ'!I47</f>
        <v>jiné</v>
      </c>
      <c r="J361" s="8" t="s">
        <v>22</v>
      </c>
      <c r="K361" s="33" t="str">
        <f>'[2]TE_ROP JZ'!J47</f>
        <v>–</v>
      </c>
      <c r="L361" s="8" t="str">
        <f>'[2]TE_ROP JZ'!K47</f>
        <v>Desk research, řízené rozhovory se zaměstnanci implementační struktury (finančními manažery)</v>
      </c>
      <c r="M361" s="16" t="str">
        <f>'[2]TE_ROP JZ'!L47</f>
        <v>září</v>
      </c>
      <c r="N361" s="16">
        <f>'[2]TE_ROP JZ'!M47</f>
        <v>2010</v>
      </c>
      <c r="O361" s="25" t="str">
        <f>'[2]TE_ROP JZ'!N47</f>
        <v>listopad</v>
      </c>
      <c r="P361" s="25">
        <f>'[2]TE_ROP JZ'!O47</f>
        <v>2010</v>
      </c>
      <c r="Q361" s="8" t="str">
        <f>'[2]TE_ROP JZ'!P47</f>
        <v>–</v>
      </c>
      <c r="R361" s="39" t="str">
        <f>'[2]TE_ROP JZ'!Q47</f>
        <v>–</v>
      </c>
      <c r="S361" s="40" t="str">
        <f>'[2]TE_ROP JZ'!R47</f>
        <v>–</v>
      </c>
      <c r="T361" s="16" t="s">
        <v>38</v>
      </c>
      <c r="U361" s="49" t="s">
        <v>422</v>
      </c>
    </row>
    <row r="362" spans="1:21" ht="120" x14ac:dyDescent="0.25">
      <c r="A362" s="35" t="str">
        <f>'[2]TE_ROP JZ'!A49</f>
        <v>23.</v>
      </c>
      <c r="B362" s="35" t="str">
        <f>'[2]TE_ROP JZ'!B49</f>
        <v>RR JZ</v>
      </c>
      <c r="C362" s="35" t="str">
        <f>'[2]TE_ROP JZ'!C49</f>
        <v>ROP JZ</v>
      </c>
      <c r="D362" s="36" t="str">
        <f>'[2]TE_ROP JZ'!D49</f>
        <v>Evaluace komunikačních a publicitních aktivit ROP JZ</v>
      </c>
      <c r="E362" s="26" t="str">
        <f>'[2]TE_ROP JZ'!E49</f>
        <v>Analyzovat míru informovanosti veřejnosti, způsob oslovení veřejnosti a kvalitu použitých komunikačních a publicitních nástrojů, případně navrhnout doporučení ke zlepšení</v>
      </c>
      <c r="F362" s="8" t="str">
        <f>'[2]TE_ROP JZ'!F49</f>
        <v>ukončeno</v>
      </c>
      <c r="G362" s="25" t="str">
        <f>'[2]TE_ROP JZ'!G49</f>
        <v>interní</v>
      </c>
      <c r="H362" s="25" t="str">
        <f>'[2]TE_ROP JZ'!H49</f>
        <v>on-going</v>
      </c>
      <c r="I362" s="8" t="str">
        <f>'[2]TE_ROP JZ'!I49</f>
        <v>publicita</v>
      </c>
      <c r="J362" s="37" t="s">
        <v>34</v>
      </c>
      <c r="K362" s="8" t="str">
        <f>'[2]TE_ROP JZ'!J49</f>
        <v>–</v>
      </c>
      <c r="L362" s="8" t="str">
        <f>'[2]TE_ROP JZ'!K49</f>
        <v>Desk research, řízené rozhovory se zaměstnanci implementační struktury (komunikačními pracovníky), dotazníkové šetření</v>
      </c>
      <c r="M362" s="38" t="str">
        <f>'[2]TE_ROP JZ'!L49</f>
        <v>březen</v>
      </c>
      <c r="N362" s="38">
        <f>'[2]TE_ROP JZ'!M49</f>
        <v>2011</v>
      </c>
      <c r="O362" s="35" t="str">
        <f>'[2]TE_ROP JZ'!N49</f>
        <v>květen</v>
      </c>
      <c r="P362" s="35">
        <f>'[2]TE_ROP JZ'!O49</f>
        <v>2011</v>
      </c>
      <c r="Q362" s="37" t="str">
        <f>'[2]TE_ROP JZ'!P49</f>
        <v>–</v>
      </c>
      <c r="R362" s="40" t="str">
        <f>'[2]TE_ROP JZ'!Q49</f>
        <v>–</v>
      </c>
      <c r="S362" s="40" t="str">
        <f>'[2]TE_ROP JZ'!R49</f>
        <v>–</v>
      </c>
      <c r="T362" s="21" t="s">
        <v>274</v>
      </c>
      <c r="U362" s="51" t="s">
        <v>422</v>
      </c>
    </row>
    <row r="363" spans="1:21" ht="105" x14ac:dyDescent="0.25">
      <c r="A363" s="28" t="str">
        <f>'[2]TE_ROP JZ'!A50</f>
        <v>24.</v>
      </c>
      <c r="B363" s="28" t="str">
        <f>'[2]TE_ROP JZ'!B50</f>
        <v>RR JZ</v>
      </c>
      <c r="C363" s="28" t="str">
        <f>'[2]TE_ROP JZ'!C50</f>
        <v>ROP JZ</v>
      </c>
      <c r="D363" s="29" t="str">
        <f>'[2]TE_ROP JZ'!D50</f>
        <v>Vyhodnocení úspěšnosti Integrovaného plánu rozvoje území NUTS II Jihozápad a 17. výzvy</v>
      </c>
      <c r="E363" s="26" t="str">
        <f>'[2]TE_ROP JZ'!E50</f>
        <v>Zanalyzovat výsledky 17. výzvy a důvody předložení nízkého počtu žádostí a vyřazení vysokého počtu žádostí při hodnocení</v>
      </c>
      <c r="F363" s="8" t="str">
        <f>'[2]TE_ROP JZ'!F50</f>
        <v>ukončeno</v>
      </c>
      <c r="G363" s="25" t="str">
        <f>'[2]TE_ROP JZ'!G50</f>
        <v>interní</v>
      </c>
      <c r="H363" s="25" t="str">
        <f>'[2]TE_ROP JZ'!H50</f>
        <v>ad-hoc</v>
      </c>
      <c r="I363" s="8" t="str">
        <f>'[2]TE_ROP JZ'!I50</f>
        <v>výzvy</v>
      </c>
      <c r="J363" s="30" t="s">
        <v>31</v>
      </c>
      <c r="K363" s="8" t="str">
        <f>'[2]TE_ROP JZ'!J50</f>
        <v>–</v>
      </c>
      <c r="L363" s="8" t="str">
        <f>'[2]TE_ROP JZ'!K50</f>
        <v>Desk research, řízené rozhovory se zaměstnanci implementační struktury (projektovými manažery)</v>
      </c>
      <c r="M363" s="31" t="str">
        <f>'[2]TE_ROP JZ'!L50</f>
        <v>březen</v>
      </c>
      <c r="N363" s="31">
        <f>'[2]TE_ROP JZ'!M50</f>
        <v>2011</v>
      </c>
      <c r="O363" s="28" t="str">
        <f>'[2]TE_ROP JZ'!N50</f>
        <v>prosinec</v>
      </c>
      <c r="P363" s="28">
        <f>'[2]TE_ROP JZ'!O50</f>
        <v>2011</v>
      </c>
      <c r="Q363" s="30" t="str">
        <f>'[2]TE_ROP JZ'!P50</f>
        <v>–</v>
      </c>
      <c r="R363" s="40" t="str">
        <f>'[2]TE_ROP JZ'!Q50</f>
        <v>–</v>
      </c>
      <c r="S363" s="40" t="str">
        <f>'[2]TE_ROP JZ'!R50</f>
        <v>–</v>
      </c>
      <c r="T363" s="16" t="s">
        <v>275</v>
      </c>
      <c r="U363" s="50" t="s">
        <v>422</v>
      </c>
    </row>
    <row r="364" spans="1:21" ht="45" x14ac:dyDescent="0.25">
      <c r="A364" s="25" t="str">
        <f>'[2]TE_ROP JZ'!A51</f>
        <v>25.</v>
      </c>
      <c r="B364" s="25" t="str">
        <f>'[2]TE_ROP JZ'!B51</f>
        <v>RR JZ</v>
      </c>
      <c r="C364" s="25" t="str">
        <f>'[2]TE_ROP JZ'!C51</f>
        <v>ROP JZ</v>
      </c>
      <c r="D364" s="17" t="str">
        <f>'[2]TE_ROP JZ'!D51</f>
        <v>Plnění doporučení z mid-term evaluace Zhodnocení implementace ROP NUTS II Jihozápad v polovině programového období 2007 – 2013</v>
      </c>
      <c r="E364" s="32" t="str">
        <f>'[2]TE_ROP JZ'!E51</f>
        <v>Zanalyzovat míru plnění doporučení z mid-term evaluace Zhodnocení implementace ROP NUTS II Jihozápad v polovině programového období 2007 – 2013</v>
      </c>
      <c r="F364" s="8" t="str">
        <f>'[2]TE_ROP JZ'!F51</f>
        <v>ukončeno</v>
      </c>
      <c r="G364" s="25" t="str">
        <f>'[2]TE_ROP JZ'!G51</f>
        <v>interní</v>
      </c>
      <c r="H364" s="25" t="str">
        <f>'[2]TE_ROP JZ'!H51</f>
        <v>on-going</v>
      </c>
      <c r="I364" s="8" t="str">
        <f>'[2]TE_ROP JZ'!I51</f>
        <v>řízení a implementace</v>
      </c>
      <c r="J364" s="8" t="s">
        <v>28</v>
      </c>
      <c r="K364" s="33" t="str">
        <f>'[2]TE_ROP JZ'!J51</f>
        <v>–</v>
      </c>
      <c r="L364" s="8" t="str">
        <f>'[2]TE_ROP JZ'!K51</f>
        <v>Desk research</v>
      </c>
      <c r="M364" s="16" t="str">
        <f>'[2]TE_ROP JZ'!L51</f>
        <v>ad-hoc</v>
      </c>
      <c r="N364" s="16" t="str">
        <f>'[2]TE_ROP JZ'!M51</f>
        <v>ad-hoc</v>
      </c>
      <c r="O364" s="25" t="str">
        <f>'[2]TE_ROP JZ'!N51</f>
        <v>květen</v>
      </c>
      <c r="P364" s="25">
        <f>'[2]TE_ROP JZ'!O51</f>
        <v>2012</v>
      </c>
      <c r="Q364" s="8" t="str">
        <f>'[2]TE_ROP JZ'!P51</f>
        <v>–</v>
      </c>
      <c r="R364" s="39" t="str">
        <f>'[2]TE_ROP JZ'!Q51</f>
        <v>–</v>
      </c>
      <c r="S364" s="40" t="str">
        <f>'[2]TE_ROP JZ'!R51</f>
        <v>–</v>
      </c>
      <c r="T364" s="16" t="s">
        <v>275</v>
      </c>
      <c r="U364" s="49" t="s">
        <v>422</v>
      </c>
    </row>
    <row r="365" spans="1:21" ht="45" x14ac:dyDescent="0.25">
      <c r="A365" s="41" t="str">
        <f>'[2]TE_ROP JZ'!A52</f>
        <v>26.</v>
      </c>
      <c r="B365" s="41" t="str">
        <f>'[2]TE_ROP JZ'!B52</f>
        <v>RR JZ</v>
      </c>
      <c r="C365" s="41" t="str">
        <f>'[2]TE_ROP JZ'!C52</f>
        <v>ROP JZ</v>
      </c>
      <c r="D365" s="42" t="str">
        <f>'[2]TE_ROP JZ'!D52</f>
        <v>Uzavírání programu a s tím spojená rizika nedočerpání/přezávazkování finanční alokace ROP NUTS II Jihozápad</v>
      </c>
      <c r="E365" s="26" t="str">
        <f>'[2]TE_ROP JZ'!E52</f>
        <v>Sestavit harmonogram uzavírání programu a zesumarizovat veškerá nezbytná opatření, která musí být přijata v souvislosti s uzavíráním ROP JZ</v>
      </c>
      <c r="F365" s="8" t="str">
        <f>'[2]TE_ROP JZ'!F52</f>
        <v>ukončeno</v>
      </c>
      <c r="G365" s="25" t="str">
        <f>'[2]TE_ROP JZ'!G52</f>
        <v>interní</v>
      </c>
      <c r="H365" s="25" t="str">
        <f>'[2]TE_ROP JZ'!H52</f>
        <v>on-going</v>
      </c>
      <c r="I365" s="8" t="str">
        <f>'[2]TE_ROP JZ'!I52</f>
        <v>řízení a implementace</v>
      </c>
      <c r="J365" s="43" t="s">
        <v>22</v>
      </c>
      <c r="K365" s="8" t="str">
        <f>'[2]TE_ROP JZ'!J52</f>
        <v>–</v>
      </c>
      <c r="L365" s="8" t="str">
        <f>'[2]TE_ROP JZ'!K52</f>
        <v>desk research</v>
      </c>
      <c r="M365" s="44" t="str">
        <f>'[2]TE_ROP JZ'!L52</f>
        <v>ad-hoc</v>
      </c>
      <c r="N365" s="44" t="str">
        <f>'[2]TE_ROP JZ'!M52</f>
        <v>ad-hoc</v>
      </c>
      <c r="O365" s="41" t="str">
        <f>'[2]TE_ROP JZ'!N52</f>
        <v>květen</v>
      </c>
      <c r="P365" s="41">
        <f>'[2]TE_ROP JZ'!O52</f>
        <v>2012</v>
      </c>
      <c r="Q365" s="43" t="str">
        <f>'[2]TE_ROP JZ'!P52</f>
        <v>–</v>
      </c>
      <c r="R365" s="40" t="str">
        <f>'[2]TE_ROP JZ'!Q52</f>
        <v>–</v>
      </c>
      <c r="S365" s="40" t="str">
        <f>'[2]TE_ROP JZ'!R52</f>
        <v>–</v>
      </c>
      <c r="T365" s="16" t="s">
        <v>275</v>
      </c>
      <c r="U365" s="51" t="s">
        <v>422</v>
      </c>
    </row>
    <row r="366" spans="1:21" ht="165" x14ac:dyDescent="0.25">
      <c r="A366" s="25" t="str">
        <f>'[2]TE_ROP JZ'!A54</f>
        <v>28.</v>
      </c>
      <c r="B366" s="25" t="str">
        <f>'[2]TE_ROP JZ'!B54</f>
        <v>RR JZ</v>
      </c>
      <c r="C366" s="25" t="str">
        <f>'[2]TE_ROP JZ'!C54</f>
        <v>ROP JZ</v>
      </c>
      <c r="D366" s="17" t="str">
        <f>'[2]TE_ROP JZ'!D54</f>
        <v>Vyhodnocení absorpční kapacity regionu NUTS II Jihozápad pro programové období 2014 – 2020</v>
      </c>
      <c r="E366" s="32" t="str">
        <f>'[2]TE_ROP JZ'!E54</f>
        <v>Zanalyzovat absorpční kapacitu v rámci regionu NUTS II Jihozápad s přihlédnutím k možnosti alokování finančních prostředků pro programové období 2014 – 2020</v>
      </c>
      <c r="F366" s="8" t="str">
        <f>'[2]TE_ROP JZ'!F54</f>
        <v>plánováno dle EP 2013, evaluace realizována nebude z důvodu nezpůsobilosti vynaložených prostředků na evaluace 2014+</v>
      </c>
      <c r="G366" s="25" t="str">
        <f>'[2]TE_ROP JZ'!G54</f>
        <v>externí</v>
      </c>
      <c r="H366" s="25" t="str">
        <f>'[2]TE_ROP JZ'!H54</f>
        <v>ex-ante</v>
      </c>
      <c r="I366" s="47" t="str">
        <f>'[2]TE_ROP JZ'!I54</f>
        <v>absorbční kapacita</v>
      </c>
      <c r="J366" s="8" t="s">
        <v>21</v>
      </c>
      <c r="K366" s="33" t="str">
        <f>'[2]TE_ROP JZ'!J54</f>
        <v>–</v>
      </c>
      <c r="L366" s="47" t="str">
        <f>'[2]TE_ROP JZ'!K54</f>
        <v>–</v>
      </c>
      <c r="M366" s="16" t="str">
        <f>'[2]TE_ROP JZ'!L54</f>
        <v>–</v>
      </c>
      <c r="N366" s="16" t="str">
        <f>'[2]TE_ROP JZ'!M54</f>
        <v>–</v>
      </c>
      <c r="O366" s="25" t="str">
        <f>'[2]TE_ROP JZ'!N54</f>
        <v>–</v>
      </c>
      <c r="P366" s="25" t="str">
        <f>'[2]TE_ROP JZ'!O54</f>
        <v>–</v>
      </c>
      <c r="Q366" s="8" t="str">
        <f>'[2]TE_ROP JZ'!P54</f>
        <v>–</v>
      </c>
      <c r="R366" s="39" t="str">
        <f>'[2]TE_ROP JZ'!Q54</f>
        <v>–</v>
      </c>
      <c r="S366" s="40" t="str">
        <f>'[2]TE_ROP JZ'!R54</f>
        <v>–</v>
      </c>
      <c r="T366" s="47" t="s">
        <v>97</v>
      </c>
      <c r="U366" s="49" t="s">
        <v>422</v>
      </c>
    </row>
    <row r="367" spans="1:21" ht="180" x14ac:dyDescent="0.25">
      <c r="A367" s="35" t="str">
        <f>'[2]TE_ROP JZ'!A55</f>
        <v>29.</v>
      </c>
      <c r="B367" s="35" t="str">
        <f>'[2]TE_ROP JZ'!B55</f>
        <v>RR JZ</v>
      </c>
      <c r="C367" s="35" t="str">
        <f>'[2]TE_ROP JZ'!C55</f>
        <v>ROP JZ</v>
      </c>
      <c r="D367" s="36" t="str">
        <f>'[2]TE_ROP JZ'!D55</f>
        <v>Průzkum veřejného mínění</v>
      </c>
      <c r="E367" s="26" t="str">
        <f>'[2]TE_ROP JZ'!E55</f>
        <v>Provést průzkum veřejného mínění a zanalyzovat povědomí veřejnosti o strukturálních fondech, ROP JZ a Úřadu RR JZ</v>
      </c>
      <c r="F367" s="8" t="str">
        <f>'[2]TE_ROP JZ'!F55</f>
        <v>plánováno dle EP 2013, nebude však realizováno v roce 2013, nýbrž v roce 2014, případně 2015, abychom měli podklady pro Závěrečnou zprávu</v>
      </c>
      <c r="G367" s="25" t="str">
        <f>'[2]TE_ROP JZ'!G55</f>
        <v>externí</v>
      </c>
      <c r="H367" s="25" t="str">
        <f>'[2]TE_ROP JZ'!H55</f>
        <v>on-going</v>
      </c>
      <c r="I367" s="8" t="str">
        <f>'[2]TE_ROP JZ'!I55</f>
        <v>absorbční kapacita</v>
      </c>
      <c r="J367" s="37" t="s">
        <v>34</v>
      </c>
      <c r="K367" s="8" t="str">
        <f>'[2]TE_ROP JZ'!J55</f>
        <v>–</v>
      </c>
      <c r="L367" s="8" t="str">
        <f>'[2]TE_ROP JZ'!K55</f>
        <v>dotazníkové šetření</v>
      </c>
      <c r="M367" s="38" t="str">
        <f>'[2]TE_ROP JZ'!L55</f>
        <v>–</v>
      </c>
      <c r="N367" s="38">
        <f>'[2]TE_ROP JZ'!M55</f>
        <v>2015</v>
      </c>
      <c r="O367" s="35" t="str">
        <f>'[2]TE_ROP JZ'!N55</f>
        <v>–</v>
      </c>
      <c r="P367" s="35">
        <f>'[2]TE_ROP JZ'!O55</f>
        <v>2015</v>
      </c>
      <c r="Q367" s="37" t="str">
        <f>'[2]TE_ROP JZ'!P55</f>
        <v>–</v>
      </c>
      <c r="R367" s="40" t="str">
        <f>'[2]TE_ROP JZ'!Q55</f>
        <v>–</v>
      </c>
      <c r="S367" s="40" t="str">
        <f>'[2]TE_ROP JZ'!R55</f>
        <v>–</v>
      </c>
      <c r="T367" s="8" t="s">
        <v>97</v>
      </c>
      <c r="U367" s="49" t="s">
        <v>422</v>
      </c>
    </row>
    <row r="368" spans="1:21" ht="45" x14ac:dyDescent="0.25">
      <c r="A368" s="25" t="str">
        <f>'[2]TE_ROP JZ'!A56</f>
        <v>30.</v>
      </c>
      <c r="B368" s="25" t="str">
        <f>'[2]TE_ROP JZ'!B56</f>
        <v>RR JZ</v>
      </c>
      <c r="C368" s="25" t="str">
        <f>'[2]TE_ROP JZ'!C56</f>
        <v>ROP JZ</v>
      </c>
      <c r="D368" s="17" t="str">
        <f>'[2]TE_ROP JZ'!D56</f>
        <v>Evaluace IPRM České Budějovice a Plzeň se zaměřením na vyhodnocení funkčnosti implementačního systému IPRM</v>
      </c>
      <c r="E368" s="26" t="str">
        <f>'[2]TE_ROP JZ'!E56</f>
        <v>Vyhodnotit systém fungování a implementace IPRM, navrhnout doporučení k jeho úpravě s cílem eliminovat problémové oblasti a vyhodnotit vhodnost tohoto systému pro nové programové období 2014 – 2020.</v>
      </c>
      <c r="F368" s="8" t="str">
        <f>'[2]TE_ROP JZ'!F56</f>
        <v>plánováno dle EP</v>
      </c>
      <c r="G368" s="25" t="str">
        <f>'[2]TE_ROP JZ'!G56</f>
        <v>externí</v>
      </c>
      <c r="H368" s="25" t="str">
        <f>'[2]TE_ROP JZ'!H56</f>
        <v>on-going</v>
      </c>
      <c r="I368" s="8" t="str">
        <f>'[2]TE_ROP JZ'!I56</f>
        <v>územní soudržnost / IPRM</v>
      </c>
      <c r="J368" s="8" t="s">
        <v>22</v>
      </c>
      <c r="K368" s="8" t="str">
        <f>'[2]TE_ROP JZ'!J56</f>
        <v>–</v>
      </c>
      <c r="L368" s="8" t="str">
        <f>'[2]TE_ROP JZ'!K56</f>
        <v>–</v>
      </c>
      <c r="M368" s="16" t="str">
        <f>'[2]TE_ROP JZ'!L56</f>
        <v>–</v>
      </c>
      <c r="N368" s="16" t="str">
        <f>'[2]TE_ROP JZ'!M56</f>
        <v>–</v>
      </c>
      <c r="O368" s="25" t="str">
        <f>'[2]TE_ROP JZ'!N56</f>
        <v>–</v>
      </c>
      <c r="P368" s="25" t="str">
        <f>'[2]TE_ROP JZ'!O56</f>
        <v>–</v>
      </c>
      <c r="Q368" s="8" t="str">
        <f>'[2]TE_ROP JZ'!P56</f>
        <v>–</v>
      </c>
      <c r="R368" s="40" t="str">
        <f>'[2]TE_ROP JZ'!Q56</f>
        <v>–</v>
      </c>
      <c r="S368" s="40" t="str">
        <f>'[2]TE_ROP JZ'!R56</f>
        <v>–</v>
      </c>
      <c r="T368" s="8" t="s">
        <v>97</v>
      </c>
      <c r="U368" s="49" t="s">
        <v>422</v>
      </c>
    </row>
    <row r="369" spans="1:21" ht="135" x14ac:dyDescent="0.25">
      <c r="A369" s="25" t="str">
        <f>'[2]TE_ROP SZ'!A27</f>
        <v>1.</v>
      </c>
      <c r="B369" s="25" t="str">
        <f>'[2]TE_ROP SZ'!B27</f>
        <v>RR SZ</v>
      </c>
      <c r="C369" s="25" t="str">
        <f>'[2]TE_ROP SZ'!C27</f>
        <v>ROP SZ</v>
      </c>
      <c r="D369" s="17" t="str">
        <f>'[2]TE_ROP SZ'!D27</f>
        <v>Ex-ante hodnocení ROP NUTS II Severozápad na programovací období 2007-2013</v>
      </c>
      <c r="E369" s="26" t="str">
        <f>'[2]TE_ROP SZ'!E27</f>
        <v>Optimalizace přidělování rozpočtových zdrojů podle ROP SZ a zlepšení kvality programování. Identifikace a zhodnocení disparit, mezer a potenciálu pro rozvoj, určení a posouzení střednědobé a 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 
Zhodnocení socio-ekonomické analýzy, strategie programu, nastavení indikátorů, kvatifikace cílů a očekávaných dopadů, implementace a monitorování. Hodnocení ROP SZ verze z 22.11.2006 a dále verze z 21.06.2007 (po zapracování připomínek EK).</v>
      </c>
      <c r="F369" s="8" t="str">
        <f>'[2]TE_ROP SZ'!F27</f>
        <v>ukončeno</v>
      </c>
      <c r="G369" s="25" t="str">
        <f>'[2]TE_ROP SZ'!G27</f>
        <v>externí</v>
      </c>
      <c r="H369" s="25" t="str">
        <f>'[2]TE_ROP SZ'!H27</f>
        <v>ex-ante</v>
      </c>
      <c r="I369" s="8" t="str">
        <f>'[2]TE_ROP SZ'!I27</f>
        <v>jiné</v>
      </c>
      <c r="J369" s="8" t="s">
        <v>21</v>
      </c>
      <c r="K369" s="8" t="str">
        <f>'[2]TE_ROP SZ'!J27</f>
        <v>–</v>
      </c>
      <c r="L369" s="8" t="str">
        <f>'[2]TE_ROP SZ'!K27</f>
        <v>–</v>
      </c>
      <c r="M369" s="16">
        <f>'[2]TE_ROP SZ'!L27</f>
        <v>2015</v>
      </c>
      <c r="N369" s="16">
        <f>'[2]TE_ROP SZ'!M27</f>
        <v>2015</v>
      </c>
      <c r="O369" s="25">
        <f>'[2]TE_ROP SZ'!N27</f>
        <v>2015</v>
      </c>
      <c r="P369" s="25">
        <f>'[2]TE_ROP SZ'!O27</f>
        <v>2007</v>
      </c>
      <c r="Q369" s="8" t="str">
        <f>'[2]TE_ROP SZ'!P27</f>
        <v>RegioPartner, s.r.o.</v>
      </c>
      <c r="R369" s="40" t="str">
        <f>'[2]TE_ROP SZ'!Q27</f>
        <v>-</v>
      </c>
      <c r="S369" s="40" t="str">
        <f>'[2]TE_ROP SZ'!R27</f>
        <v>-</v>
      </c>
      <c r="T369" s="16" t="s">
        <v>276</v>
      </c>
      <c r="U369" s="49" t="s">
        <v>422</v>
      </c>
    </row>
    <row r="370" spans="1:21" ht="90" x14ac:dyDescent="0.25">
      <c r="A370" s="25" t="str">
        <f>'[2]TE_ROP SZ'!A28</f>
        <v>2.</v>
      </c>
      <c r="B370" s="25" t="str">
        <f>'[2]TE_ROP SZ'!B28</f>
        <v>RR SZ</v>
      </c>
      <c r="C370" s="25" t="str">
        <f>'[2]TE_ROP SZ'!C28</f>
        <v>ROP SZ</v>
      </c>
      <c r="D370" s="17" t="str">
        <f>'[2]TE_ROP SZ'!D28</f>
        <v>Dodatečné ex-ante hodnocení ROP NUTS II Severozápad na programovací období 2007-2013</v>
      </c>
      <c r="E370" s="26" t="str">
        <f>'[2]TE_ROP SZ'!E28</f>
        <v>Optimalizace přidělování rozpočtových zdrojů podle ROP SZ a zlepšení kvality programování. Identifikace a zhodnocení disparit, mezer a potenciálu pro rozvoj, určení a posouzení střednědobé a
dlouhodobé potřeby, cílů, kterých je třeba dosáhnout, očekávaných výsledků, kvantifikovaných cílů, soudržnosti a ekonomické odůvodněnosti navržené strategie, přidané hodnoty Společenství, míry uvážení priorit Společenství, poznatků z předchozího programování a kvality postupů realizace, monitorování, hodnocení a finančního řízení.</v>
      </c>
      <c r="F370" s="8" t="str">
        <f>'[2]TE_ROP SZ'!F28</f>
        <v>ukončeno</v>
      </c>
      <c r="G370" s="25" t="str">
        <f>'[2]TE_ROP SZ'!G28</f>
        <v>externí</v>
      </c>
      <c r="H370" s="25" t="str">
        <f>'[2]TE_ROP SZ'!H28</f>
        <v>ex-ante</v>
      </c>
      <c r="I370" s="8" t="str">
        <f>'[2]TE_ROP SZ'!I28</f>
        <v>jiné</v>
      </c>
      <c r="J370" s="8" t="s">
        <v>21</v>
      </c>
      <c r="K370" s="8" t="str">
        <f>'[2]TE_ROP SZ'!J28</f>
        <v>–</v>
      </c>
      <c r="L370" s="8" t="str">
        <f>'[2]TE_ROP SZ'!K28</f>
        <v>–</v>
      </c>
      <c r="M370" s="16">
        <f>'[2]TE_ROP SZ'!L28</f>
        <v>2007</v>
      </c>
      <c r="N370" s="16">
        <f>'[2]TE_ROP SZ'!M28</f>
        <v>2007</v>
      </c>
      <c r="O370" s="25">
        <f>'[2]TE_ROP SZ'!N28</f>
        <v>2007</v>
      </c>
      <c r="P370" s="25">
        <f>'[2]TE_ROP SZ'!O28</f>
        <v>2007</v>
      </c>
      <c r="Q370" s="8" t="str">
        <f>'[2]TE_ROP SZ'!P28</f>
        <v>RegioPartner, s.r.o.</v>
      </c>
      <c r="R370" s="40" t="str">
        <f>'[2]TE_ROP SZ'!Q28</f>
        <v>-</v>
      </c>
      <c r="S370" s="40" t="str">
        <f>'[2]TE_ROP SZ'!R28</f>
        <v>-</v>
      </c>
      <c r="T370" s="16" t="s">
        <v>277</v>
      </c>
      <c r="U370" s="49" t="s">
        <v>422</v>
      </c>
    </row>
    <row r="371" spans="1:21" ht="255" x14ac:dyDescent="0.25">
      <c r="A371" s="25" t="str">
        <f>'[2]TE_ROP SZ'!A30</f>
        <v>4.</v>
      </c>
      <c r="B371" s="25" t="str">
        <f>'[2]TE_ROP SZ'!B30</f>
        <v>RR SZ</v>
      </c>
      <c r="C371" s="25" t="str">
        <f>'[2]TE_ROP SZ'!C30</f>
        <v>ROP SZ</v>
      </c>
      <c r="D371" s="17" t="str">
        <f>'[2]TE_ROP SZ'!D30</f>
        <v>Hodnocení systému monitoringu</v>
      </c>
      <c r="E371" s="26" t="str">
        <f>'[2]TE_ROP SZ'!E30</f>
        <v xml:space="preserve">Zhodnocení metod monitorování s důrazem na posouzení kvality monitorovacích systémů, jejich provázanost a efektivnost pro poskytování kvalitních výstupů pro řízení ROP SZ. Hlavní body hodnocení:
- celkové posouzení kvality informačních monitorovacích systémů pro potřeby řízení ROP SZ;
- celkové posouzení kvality informačních monitorovacích systémů pro potřeby a plnění informačních povinností určených legislativou na národní úrovni i na úrovni Evropské unie;
- formulace závěrů a podkladů pro případnou modifikaci systému monitoringu a informačních monitorovacích systémů;
- kvalita uživatelského prostředí informačních monitorovacích systémů;
- vhodné nastavení informačních monitorovacích systémů, jejich provázanost (konečný příjemce - ŘO - Platební jednotka/Platební orgán), posouzení zda jsou relevantní data k dispozici v potřebném čase;
- vhodnost a úplnost monitorovacích zpráv konečného příjemce vzhledem k údajům potřebným k monitorování průběhu realizace projektu;
- procesní analýza IS MONIT7+ a IS BENEFIT - vypovídací schopnost systémů a jejich provázanost s MSC2007, posouzení vypovídací schopnosti a využitelnosti sestav, včetně návrhů na zlepšení.
</v>
      </c>
      <c r="F371" s="8" t="str">
        <f>'[2]TE_ROP SZ'!F30</f>
        <v>ukončeno</v>
      </c>
      <c r="G371" s="25" t="str">
        <f>'[2]TE_ROP SZ'!G30</f>
        <v>externí</v>
      </c>
      <c r="H371" s="25" t="str">
        <f>'[2]TE_ROP SZ'!H30</f>
        <v>on-going</v>
      </c>
      <c r="I371" s="8" t="str">
        <f>'[2]TE_ROP SZ'!I30</f>
        <v>monitorovací systém</v>
      </c>
      <c r="J371" s="8" t="s">
        <v>36</v>
      </c>
      <c r="K371" s="8" t="str">
        <f>'[2]TE_ROP SZ'!J30</f>
        <v>–</v>
      </c>
      <c r="L371" s="8" t="str">
        <f>'[2]TE_ROP SZ'!K30</f>
        <v>1. analýza dokumentace ROP SZ a dokumentace k monitoringu a IS
2. strukturované rozhovory
3. analýza - testování IS
4. procesní analýza</v>
      </c>
      <c r="M371" s="16" t="str">
        <f>'[2]TE_ROP SZ'!L30</f>
        <v>únor</v>
      </c>
      <c r="N371" s="16">
        <f>'[2]TE_ROP SZ'!M30</f>
        <v>2008</v>
      </c>
      <c r="O371" s="25" t="str">
        <f>'[2]TE_ROP SZ'!N30</f>
        <v>duben</v>
      </c>
      <c r="P371" s="25">
        <f>'[2]TE_ROP SZ'!O30</f>
        <v>2008</v>
      </c>
      <c r="Q371" s="8" t="str">
        <f>'[2]TE_ROP SZ'!P30</f>
        <v>Akses, spol. s r.o.</v>
      </c>
      <c r="R371" s="40">
        <f>'[2]TE_ROP SZ'!Q30</f>
        <v>1200000</v>
      </c>
      <c r="S371" s="40">
        <f>'[2]TE_ROP SZ'!R30</f>
        <v>990570</v>
      </c>
      <c r="T371" s="16" t="s">
        <v>279</v>
      </c>
      <c r="U371" s="49" t="s">
        <v>422</v>
      </c>
    </row>
    <row r="372" spans="1:21" ht="105" x14ac:dyDescent="0.25">
      <c r="A372" s="28" t="str">
        <f>'[2]TE_ROP SZ'!A31</f>
        <v>6.</v>
      </c>
      <c r="B372" s="28" t="str">
        <f>'[2]TE_ROP SZ'!B31</f>
        <v>RR SZ</v>
      </c>
      <c r="C372" s="28" t="str">
        <f>'[2]TE_ROP SZ'!C31</f>
        <v>ROP SZ</v>
      </c>
      <c r="D372" s="29" t="str">
        <f>'[2]TE_ROP SZ'!D31</f>
        <v>Evaluace absorpční kapacity</v>
      </c>
      <c r="E372" s="26" t="str">
        <f>'[2]TE_ROP SZ'!E31</f>
        <v>Hlavní body hodnocení:
- zájem žadatelů o jednotlivé oblasti podpory - nezájem či převisy poptávky;
- identifikace problémů v realizaci dané oblasti podpory (věcné, administrativní nedostatky, nedostatek informací, apod.);
- identifikace hlavních problémů na straně žadatelů v přípravě a realizaci projektů;
- připravenost projektů s významným dopadem na území (např. infrastrukturní projekty);
- vyhodnocení realizovaných aktivit Komunikačního plánu ve vztahu ke zjištění absorpční kapacitě.</v>
      </c>
      <c r="F372" s="8" t="str">
        <f>'[2]TE_ROP SZ'!F31</f>
        <v>ukončeno</v>
      </c>
      <c r="G372" s="25" t="str">
        <f>'[2]TE_ROP SZ'!G31</f>
        <v>interní</v>
      </c>
      <c r="H372" s="25" t="str">
        <f>'[2]TE_ROP SZ'!H31</f>
        <v>on-going</v>
      </c>
      <c r="I372" s="8" t="str">
        <f>'[2]TE_ROP SZ'!I31</f>
        <v>absorbční kapacita</v>
      </c>
      <c r="J372" s="30" t="s">
        <v>24</v>
      </c>
      <c r="K372" s="8" t="str">
        <f>'[2]TE_ROP SZ'!J31</f>
        <v>–</v>
      </c>
      <c r="L372" s="8" t="str">
        <f>'[2]TE_ROP SZ'!K31</f>
        <v>1. dotazníkové šetření
2. analýza dat IS</v>
      </c>
      <c r="M372" s="31" t="str">
        <f>'[2]TE_ROP SZ'!L31</f>
        <v>srpen</v>
      </c>
      <c r="N372" s="31">
        <f>'[2]TE_ROP SZ'!M31</f>
        <v>2008</v>
      </c>
      <c r="O372" s="28" t="str">
        <f>'[2]TE_ROP SZ'!N31</f>
        <v>listopad</v>
      </c>
      <c r="P372" s="28">
        <f>'[2]TE_ROP SZ'!O31</f>
        <v>2008</v>
      </c>
      <c r="Q372" s="30" t="str">
        <f>'[2]TE_ROP SZ'!P31</f>
        <v>Oddělení evaluací ROP SZ</v>
      </c>
      <c r="R372" s="40">
        <f>'[2]TE_ROP SZ'!Q31</f>
        <v>2000000</v>
      </c>
      <c r="S372" s="40">
        <f>'[2]TE_ROP SZ'!R31</f>
        <v>0</v>
      </c>
      <c r="T372" s="68" t="s">
        <v>280</v>
      </c>
      <c r="U372" s="50" t="s">
        <v>422</v>
      </c>
    </row>
    <row r="373" spans="1:21" ht="225" x14ac:dyDescent="0.25">
      <c r="A373" s="25" t="str">
        <f>'[2]TE_ROP SZ'!A32</f>
        <v>7.</v>
      </c>
      <c r="B373" s="25" t="str">
        <f>'[2]TE_ROP SZ'!B32</f>
        <v>RR SZ</v>
      </c>
      <c r="C373" s="25" t="str">
        <f>'[2]TE_ROP SZ'!C32</f>
        <v>ROP SZ</v>
      </c>
      <c r="D373" s="17" t="str">
        <f>'[2]TE_ROP SZ'!D32</f>
        <v>Hodnocení systému implementace ROP SZ - část I.</v>
      </c>
      <c r="E373" s="32" t="str">
        <f>'[2]TE_ROP SZ'!E32</f>
        <v xml:space="preserve">Hlavní body hodnocení:
- náročnost implementačního systému;
- srozumitelnost implementačního systému;
- posouzení způsobu komunikace;
- využívaání technické asistence;
- posouzení organizační struktury;
- administrativní a personální zabezpečení programu.
A to v oblastech:
- organizační struktura;
- procesy;
- dokumentace;
- vyhodnocení realizovaných implementačních činností;
- dotazníkové šetření;
- technická asistence.
</v>
      </c>
      <c r="F373" s="8" t="str">
        <f>'[2]TE_ROP SZ'!F32</f>
        <v>ukončeno</v>
      </c>
      <c r="G373" s="25" t="str">
        <f>'[2]TE_ROP SZ'!G32</f>
        <v>externí</v>
      </c>
      <c r="H373" s="25" t="str">
        <f>'[2]TE_ROP SZ'!H32</f>
        <v>on-going</v>
      </c>
      <c r="I373" s="8" t="str">
        <f>'[2]TE_ROP SZ'!I32</f>
        <v>řízení a implementace</v>
      </c>
      <c r="J373" s="8" t="s">
        <v>22</v>
      </c>
      <c r="K373" s="33" t="str">
        <f>'[2]TE_ROP SZ'!J32</f>
        <v>–</v>
      </c>
      <c r="L373" s="8" t="str">
        <f>'[2]TE_ROP SZ'!K32</f>
        <v>1. desk research
2. semi-strukturované individuální rozhovory
3. focus group
4. doplňkové dotazování po telefonu
5. procesní analýza
6. komparativní analýza</v>
      </c>
      <c r="M373" s="16" t="str">
        <f>'[2]TE_ROP SZ'!L32</f>
        <v>září</v>
      </c>
      <c r="N373" s="16">
        <f>'[2]TE_ROP SZ'!M32</f>
        <v>2008</v>
      </c>
      <c r="O373" s="25" t="str">
        <f>'[2]TE_ROP SZ'!N32</f>
        <v>listopad</v>
      </c>
      <c r="P373" s="25">
        <f>'[2]TE_ROP SZ'!O32</f>
        <v>2008</v>
      </c>
      <c r="Q373" s="8" t="str">
        <f>'[2]TE_ROP SZ'!P32</f>
        <v>HOPE - E. S., v.o.s.</v>
      </c>
      <c r="R373" s="39">
        <f>'[2]TE_ROP SZ'!Q32</f>
        <v>550000</v>
      </c>
      <c r="S373" s="40">
        <f>'[2]TE_ROP SZ'!R32</f>
        <v>450000</v>
      </c>
      <c r="T373" s="68" t="s">
        <v>281</v>
      </c>
      <c r="U373" s="49" t="s">
        <v>422</v>
      </c>
    </row>
    <row r="374" spans="1:21" ht="210" x14ac:dyDescent="0.25">
      <c r="A374" s="41" t="str">
        <f>'[2]TE_ROP SZ'!A33</f>
        <v>8.</v>
      </c>
      <c r="B374" s="41" t="str">
        <f>'[2]TE_ROP SZ'!B33</f>
        <v>RR SZ</v>
      </c>
      <c r="C374" s="41" t="str">
        <f>'[2]TE_ROP SZ'!C33</f>
        <v>ROP SZ</v>
      </c>
      <c r="D374" s="42" t="str">
        <f>'[2]TE_ROP SZ'!D33</f>
        <v>Hodnocení systému implementace ROP SZ - část II.</v>
      </c>
      <c r="E374" s="26" t="str">
        <f>'[2]TE_ROP SZ'!E33</f>
        <v>Hlavní body hodnocení:
- náročnost implementačního systému;
- srozumitelnost implementačního systému;
- posouzení způsobu komunikace;
- využívaání technické asistence;
- posouzení organizační struktury;
- administrativní a personální zabezpečení programu.
A to v oblastech:
- kontroly interim a analýza rizik;
- nesrovnalosti;
- realizace projektů, změny v projektech;
- monitorovací zprávy a monitorovací hlášení příjemce;
- žádosti o platbu, platby;
- vyhodnocení projektů a procesů z hlediska zajištění udržitelnosti projektů.</v>
      </c>
      <c r="F374" s="8" t="str">
        <f>'[2]TE_ROP SZ'!F33</f>
        <v>ukončeno</v>
      </c>
      <c r="G374" s="25" t="str">
        <f>'[2]TE_ROP SZ'!G33</f>
        <v>externí</v>
      </c>
      <c r="H374" s="25" t="str">
        <f>'[2]TE_ROP SZ'!H33</f>
        <v>on-going</v>
      </c>
      <c r="I374" s="8" t="str">
        <f>'[2]TE_ROP SZ'!I33</f>
        <v>řízení a implementace</v>
      </c>
      <c r="J374" s="43" t="s">
        <v>22</v>
      </c>
      <c r="K374" s="8" t="str">
        <f>'[2]TE_ROP SZ'!J33</f>
        <v>–</v>
      </c>
      <c r="L374" s="8" t="str">
        <f>'[2]TE_ROP SZ'!K33</f>
        <v>1. analýza dokumentace
2. analýza vybraného vzorku projektů
3. focus group</v>
      </c>
      <c r="M374" s="44" t="str">
        <f>'[2]TE_ROP SZ'!L33</f>
        <v>září</v>
      </c>
      <c r="N374" s="44">
        <f>'[2]TE_ROP SZ'!M33</f>
        <v>2009</v>
      </c>
      <c r="O374" s="41" t="str">
        <f>'[2]TE_ROP SZ'!N33</f>
        <v>listopad</v>
      </c>
      <c r="P374" s="41">
        <f>'[2]TE_ROP SZ'!O33</f>
        <v>2009</v>
      </c>
      <c r="Q374" s="43" t="str">
        <f>'[2]TE_ROP SZ'!P33</f>
        <v>Deloitte Advisory s.r.o.</v>
      </c>
      <c r="R374" s="40">
        <f>'[2]TE_ROP SZ'!Q33</f>
        <v>1000000</v>
      </c>
      <c r="S374" s="40">
        <f>'[2]TE_ROP SZ'!R33</f>
        <v>986000</v>
      </c>
      <c r="T374" s="16" t="s">
        <v>282</v>
      </c>
      <c r="U374" s="53" t="s">
        <v>422</v>
      </c>
    </row>
    <row r="375" spans="1:21" ht="75" x14ac:dyDescent="0.25">
      <c r="A375" s="25" t="str">
        <f>'[2]TE_ROP SZ'!A34</f>
        <v>9.</v>
      </c>
      <c r="B375" s="25" t="str">
        <f>'[2]TE_ROP SZ'!B34</f>
        <v>RR SZ</v>
      </c>
      <c r="C375" s="25" t="str">
        <f>'[2]TE_ROP SZ'!C34</f>
        <v>ROP SZ</v>
      </c>
      <c r="D375" s="17" t="str">
        <f>'[2]TE_ROP SZ'!D34</f>
        <v>Průběžné hodnocení programu ROP SZ</v>
      </c>
      <c r="E375" s="32" t="str">
        <f>'[2]TE_ROP SZ'!E34</f>
        <v>Vyhodnocení stavu ROP SZ po ukončené 6. výzvě a zjištění potenciálních rizik dopadu finanční krize na průběh ROP SZ.</v>
      </c>
      <c r="F375" s="8" t="str">
        <f>'[2]TE_ROP SZ'!F34</f>
        <v>ukončeno</v>
      </c>
      <c r="G375" s="25" t="str">
        <f>'[2]TE_ROP SZ'!G34</f>
        <v>externí</v>
      </c>
      <c r="H375" s="25" t="str">
        <f>'[2]TE_ROP SZ'!H34</f>
        <v>ad-hoc</v>
      </c>
      <c r="I375" s="8" t="str">
        <f>'[2]TE_ROP SZ'!I34</f>
        <v>jiné</v>
      </c>
      <c r="J375" s="8" t="s">
        <v>28</v>
      </c>
      <c r="K375" s="33" t="str">
        <f>'[2]TE_ROP SZ'!J34</f>
        <v>–</v>
      </c>
      <c r="L375" s="8" t="str">
        <f>'[2]TE_ROP SZ'!K34</f>
        <v>1. analýza dokumentace
2. analýza dat IS
3. rozhovory
4. dotazníkové šetření</v>
      </c>
      <c r="M375" s="16" t="str">
        <f>'[2]TE_ROP SZ'!L34</f>
        <v>květen</v>
      </c>
      <c r="N375" s="16">
        <f>'[2]TE_ROP SZ'!M34</f>
        <v>2009</v>
      </c>
      <c r="O375" s="25" t="str">
        <f>'[2]TE_ROP SZ'!N34</f>
        <v>listopad</v>
      </c>
      <c r="P375" s="25">
        <f>'[2]TE_ROP SZ'!O34</f>
        <v>2009</v>
      </c>
      <c r="Q375" s="8" t="str">
        <f>'[2]TE_ROP SZ'!P34</f>
        <v>Star, a.s.</v>
      </c>
      <c r="R375" s="39">
        <f>'[2]TE_ROP SZ'!Q34</f>
        <v>790000</v>
      </c>
      <c r="S375" s="40">
        <f>'[2]TE_ROP SZ'!R34</f>
        <v>770000</v>
      </c>
      <c r="T375" s="16" t="s">
        <v>283</v>
      </c>
      <c r="U375" s="49" t="s">
        <v>422</v>
      </c>
    </row>
    <row r="376" spans="1:21" ht="90" x14ac:dyDescent="0.25">
      <c r="A376" s="35" t="str">
        <f>'[2]TE_ROP SZ'!A38</f>
        <v>13.</v>
      </c>
      <c r="B376" s="35" t="str">
        <f>'[2]TE_ROP SZ'!B38</f>
        <v>RR SZ</v>
      </c>
      <c r="C376" s="35" t="str">
        <f>'[2]TE_ROP SZ'!C38</f>
        <v>ROP SZ</v>
      </c>
      <c r="D376" s="36" t="str">
        <f>'[2]TE_ROP SZ'!D38</f>
        <v>Evaluace absorpční kapacity pro evaluace</v>
      </c>
      <c r="E376" s="26" t="str">
        <f>'[2]TE_ROP SZ'!E38</f>
        <v>Analýza a vyhodnocení personálních zdrojů pro evaluační aktivity programu, posouzení efektivnosti a účinnosti budování evaluační kapacity ROP SZ, porovnání s ostatními regionálními radami.</v>
      </c>
      <c r="F376" s="8" t="str">
        <f>'[2]TE_ROP SZ'!F38</f>
        <v>ukončeno</v>
      </c>
      <c r="G376" s="25" t="str">
        <f>'[2]TE_ROP SZ'!G38</f>
        <v>externí</v>
      </c>
      <c r="H376" s="25" t="str">
        <f>'[2]TE_ROP SZ'!H38</f>
        <v>on-going</v>
      </c>
      <c r="I376" s="8" t="str">
        <f>'[2]TE_ROP SZ'!I38</f>
        <v>absorbční kapacita</v>
      </c>
      <c r="J376" s="37" t="s">
        <v>24</v>
      </c>
      <c r="K376" s="8" t="str">
        <f>'[2]TE_ROP SZ'!J38</f>
        <v>–</v>
      </c>
      <c r="L376" s="8" t="str">
        <f>'[2]TE_ROP SZ'!K38</f>
        <v>1. analýza dokumentů
2. komparativní analýza
3. evaluační rozhovory
4. dotazníkové šetření
5. Syntéza</v>
      </c>
      <c r="M376" s="38" t="str">
        <f>'[2]TE_ROP SZ'!L38</f>
        <v>září</v>
      </c>
      <c r="N376" s="38">
        <f>'[2]TE_ROP SZ'!M38</f>
        <v>2011</v>
      </c>
      <c r="O376" s="35" t="str">
        <f>'[2]TE_ROP SZ'!N38</f>
        <v>prosinec</v>
      </c>
      <c r="P376" s="35">
        <f>'[2]TE_ROP SZ'!O38</f>
        <v>2011</v>
      </c>
      <c r="Q376" s="37" t="str">
        <f>'[2]TE_ROP SZ'!P38</f>
        <v>RegioPartner, s.r.o.</v>
      </c>
      <c r="R376" s="40">
        <f>'[2]TE_ROP SZ'!Q38</f>
        <v>125000</v>
      </c>
      <c r="S376" s="40">
        <f>'[2]TE_ROP SZ'!R38</f>
        <v>125000</v>
      </c>
      <c r="T376" s="16" t="s">
        <v>287</v>
      </c>
      <c r="U376" s="51" t="s">
        <v>422</v>
      </c>
    </row>
    <row r="377" spans="1:21" ht="90" x14ac:dyDescent="0.25">
      <c r="A377" s="25" t="str">
        <f>'[2]TE_ROP SZ'!A39</f>
        <v>14.</v>
      </c>
      <c r="B377" s="25" t="str">
        <f>'[2]TE_ROP SZ'!B39</f>
        <v>RR SZ</v>
      </c>
      <c r="C377" s="25" t="str">
        <f>'[2]TE_ROP SZ'!C39</f>
        <v>ROP SZ</v>
      </c>
      <c r="D377" s="17" t="str">
        <f>'[2]TE_ROP SZ'!D39</f>
        <v>Evaluace procesu nesrovnalostí</v>
      </c>
      <c r="E377" s="26" t="str">
        <f>'[2]TE_ROP SZ'!E39</f>
        <v>Zhodnocení nastavených postupů ŘO ROP SZ vzhledem k metodickým pokynům a dalším souvisejícím dokumentům vydaným na vyšší úrovni; posouzení souladu realizovaných postupů ŘO ROP SZ s dokumentací; doporučení vyplývající z praktických případů (nové typy nesrovnalostí dosud nepodchycené v metodikách; zefektivnění a urychlení celého procesu vyřešení nesrovnalosti; identifikace typových případů a návrh jejich řešení, porovnání procesu řešení nesrovnalostí s ostatními regionálními radami.</v>
      </c>
      <c r="F377" s="8" t="str">
        <f>'[2]TE_ROP SZ'!F39</f>
        <v>ukončeno</v>
      </c>
      <c r="G377" s="25" t="str">
        <f>'[2]TE_ROP SZ'!G39</f>
        <v>externí</v>
      </c>
      <c r="H377" s="25" t="str">
        <f>'[2]TE_ROP SZ'!H39</f>
        <v>ad-hoc</v>
      </c>
      <c r="I377" s="8" t="str">
        <f>'[2]TE_ROP SZ'!I39</f>
        <v>nesrovnalosti</v>
      </c>
      <c r="J377" s="8" t="s">
        <v>22</v>
      </c>
      <c r="K377" s="8" t="str">
        <f>'[2]TE_ROP SZ'!J39</f>
        <v>–</v>
      </c>
      <c r="L377" s="8" t="str">
        <f>'[2]TE_ROP SZ'!K39</f>
        <v>1. analýza dokumentů
2. analýza dat
3. komparativní analýza
4. evaluační rozhovory
5. syntéza</v>
      </c>
      <c r="M377" s="16" t="str">
        <f>'[2]TE_ROP SZ'!L39</f>
        <v>září</v>
      </c>
      <c r="N377" s="16">
        <f>'[2]TE_ROP SZ'!M39</f>
        <v>2011</v>
      </c>
      <c r="O377" s="25" t="str">
        <f>'[2]TE_ROP SZ'!N39</f>
        <v>prosinec</v>
      </c>
      <c r="P377" s="25">
        <f>'[2]TE_ROP SZ'!O39</f>
        <v>2011</v>
      </c>
      <c r="Q377" s="8" t="str">
        <f>'[2]TE_ROP SZ'!P39</f>
        <v>RegioPartner, s.r.o.</v>
      </c>
      <c r="R377" s="40">
        <f>'[2]TE_ROP SZ'!Q39</f>
        <v>200000</v>
      </c>
      <c r="S377" s="40">
        <f>'[2]TE_ROP SZ'!R39</f>
        <v>200000</v>
      </c>
      <c r="T377" s="16" t="s">
        <v>288</v>
      </c>
      <c r="U377" s="49" t="s">
        <v>422</v>
      </c>
    </row>
    <row r="378" spans="1:21" ht="255" x14ac:dyDescent="0.25">
      <c r="A378" s="25" t="str">
        <f>'[2]TE_ROP SZ'!A40</f>
        <v>15.</v>
      </c>
      <c r="B378" s="25" t="str">
        <f>'[2]TE_ROP SZ'!B40</f>
        <v>RR SZ</v>
      </c>
      <c r="C378" s="25" t="str">
        <f>'[2]TE_ROP SZ'!C40</f>
        <v>ROP SZ</v>
      </c>
      <c r="D378" s="17" t="str">
        <f>'[2]TE_ROP SZ'!D40</f>
        <v>Evaluace procesu kontroly veřejných zakázek</v>
      </c>
      <c r="E378" s="26" t="str">
        <f>'[2]TE_ROP SZ'!E40</f>
        <v xml:space="preserve">Evaluace zaměřena na tyto aktivity:
- analýza procesních postupů prováděných ze strany specialisty/PM/FM při kontrole veřejných zakázek;
- personální analýza a odborný profil pracovníků zodpovědných za kontrolu veřejných zakázek od začátku programového období k současné situaci;
- analýza počtu předložených veřejných zakázek (již zkontrolované, v procesu kontroly, plánované ke kontrole – v členění dle druhu zadávacího řízení);
- porovnání časové náročnosti na kontrolu veřejné zakázky podobného finančního rozsahu, druhu a typu specialistou/PM/FM z Karlových Varů a specialistou z Ústí nad Labem, s přihlédnutím k plnění součinnosti ze strany příjemce a k počtu nalezených chyb provedených ze strany příjemce;
- analýza plnění termínů v rámci procesu kontroly veřejných zakázek s ohledem na stanovené termíny v Operačním manuálu ROP SZ;
- porovnání procesu kontroly veřejných zakázek Regionální rady Severozápad s ostatními regionálními radami;
- navržení efektivního systému kontroly veřejných zakázek při zohlednění časové náročnosti, finanční náročnosti a personální kapacity.
</v>
      </c>
      <c r="F378" s="8" t="str">
        <f>'[2]TE_ROP SZ'!F40</f>
        <v>ukončeno</v>
      </c>
      <c r="G378" s="25" t="str">
        <f>'[2]TE_ROP SZ'!G40</f>
        <v>externí</v>
      </c>
      <c r="H378" s="25" t="str">
        <f>'[2]TE_ROP SZ'!H40</f>
        <v>ad-hoc</v>
      </c>
      <c r="I378" s="8" t="str">
        <f>'[2]TE_ROP SZ'!I40</f>
        <v>jiné</v>
      </c>
      <c r="J378" s="8" t="s">
        <v>22</v>
      </c>
      <c r="K378" s="8" t="str">
        <f>'[2]TE_ROP SZ'!J40</f>
        <v>–</v>
      </c>
      <c r="L378" s="8" t="str">
        <f>'[2]TE_ROP SZ'!K40</f>
        <v>1. analýa dokumentů
2. analýza dat
3. procesní analýza
4. komparativní analýza
5. evaluační rozhovory
6. syntéza</v>
      </c>
      <c r="M378" s="16" t="str">
        <f>'[2]TE_ROP SZ'!L40</f>
        <v>březen</v>
      </c>
      <c r="N378" s="16">
        <f>'[2]TE_ROP SZ'!M40</f>
        <v>2012</v>
      </c>
      <c r="O378" s="25" t="str">
        <f>'[2]TE_ROP SZ'!N40</f>
        <v>červen</v>
      </c>
      <c r="P378" s="25">
        <f>'[2]TE_ROP SZ'!O40</f>
        <v>2012</v>
      </c>
      <c r="Q378" s="8" t="str">
        <f>'[2]TE_ROP SZ'!P40</f>
        <v>RegioPartner, s.r.o. a AQE advisors, a. s.</v>
      </c>
      <c r="R378" s="40">
        <f>'[2]TE_ROP SZ'!Q40</f>
        <v>160000</v>
      </c>
      <c r="S378" s="40">
        <f>'[2]TE_ROP SZ'!R40</f>
        <v>166666</v>
      </c>
      <c r="T378" s="68" t="s">
        <v>289</v>
      </c>
      <c r="U378" s="49" t="s">
        <v>422</v>
      </c>
    </row>
    <row r="379" spans="1:21" ht="90" x14ac:dyDescent="0.25">
      <c r="A379" s="25" t="str">
        <f>'[2]TE_ROP SZ'!A41</f>
        <v>16.</v>
      </c>
      <c r="B379" s="25" t="str">
        <f>'[2]TE_ROP SZ'!B41</f>
        <v>RR SZ</v>
      </c>
      <c r="C379" s="25" t="str">
        <f>'[2]TE_ROP SZ'!C41</f>
        <v>ROP SZ</v>
      </c>
      <c r="D379" s="17" t="str">
        <f>'[2]TE_ROP SZ'!D41</f>
        <v>Roční zhodnocení ROP SZ za rok 2008</v>
      </c>
      <c r="E379" s="26" t="str">
        <f>'[2]TE_ROP SZ'!E41</f>
        <v xml:space="preserve">Analýza využití zdrojů na úrovni jednotlivých oblastí podpory (na základě kvantitativní a  kvalitativní analýzy výzev až do úrovně oblasti podpory) (účinnost); analýza absorpční kapacity ve vybraných oblastech podpory; analýza potenciálně rizikových oblastí při realizaci projektů; analýza plnění pravidla n+2, n+3; plnění Lisabonské strategie; shrnutí realizovaných evaluačních aktivit včetně výstupů pro VRR ROP SZ, MV ROP SZ,  projednání v PS evaluace  a včetně přijatých opatření. 
</v>
      </c>
      <c r="F379" s="8" t="str">
        <f>'[2]TE_ROP SZ'!F41</f>
        <v>ukončeno</v>
      </c>
      <c r="G379" s="25" t="str">
        <f>'[2]TE_ROP SZ'!G41</f>
        <v>interní</v>
      </c>
      <c r="H379" s="25" t="str">
        <f>'[2]TE_ROP SZ'!H41</f>
        <v>on-going</v>
      </c>
      <c r="I379" s="8" t="str">
        <f>'[2]TE_ROP SZ'!I41</f>
        <v>jiné</v>
      </c>
      <c r="J379" s="8" t="s">
        <v>24</v>
      </c>
      <c r="K379" s="8" t="str">
        <f>'[2]TE_ROP SZ'!J41</f>
        <v>–</v>
      </c>
      <c r="L379" s="8" t="str">
        <f>'[2]TE_ROP SZ'!K41</f>
        <v>1. analýza dat
2. telefonní rozhovory
3. focus group</v>
      </c>
      <c r="M379" s="16" t="str">
        <f>'[2]TE_ROP SZ'!L41</f>
        <v>leden</v>
      </c>
      <c r="N379" s="16">
        <f>'[2]TE_ROP SZ'!M41</f>
        <v>2009</v>
      </c>
      <c r="O379" s="25" t="str">
        <f>'[2]TE_ROP SZ'!N41</f>
        <v>březen</v>
      </c>
      <c r="P379" s="25">
        <f>'[2]TE_ROP SZ'!O41</f>
        <v>2009</v>
      </c>
      <c r="Q379" s="8" t="str">
        <f>'[2]TE_ROP SZ'!P41</f>
        <v>Oddělení evaluací ROP SZ</v>
      </c>
      <c r="R379" s="40">
        <f>'[2]TE_ROP SZ'!Q41</f>
        <v>0</v>
      </c>
      <c r="S379" s="40">
        <f>'[2]TE_ROP SZ'!R41</f>
        <v>0</v>
      </c>
      <c r="T379" s="16" t="s">
        <v>290</v>
      </c>
      <c r="U379" s="49" t="s">
        <v>422</v>
      </c>
    </row>
    <row r="380" spans="1:21" ht="90" x14ac:dyDescent="0.25">
      <c r="A380" s="25" t="str">
        <f>'[2]TE_ROP SZ'!A42</f>
        <v>17.</v>
      </c>
      <c r="B380" s="25" t="str">
        <f>'[2]TE_ROP SZ'!B42</f>
        <v>RR SZ</v>
      </c>
      <c r="C380" s="25" t="str">
        <f>'[2]TE_ROP SZ'!C42</f>
        <v>ROP SZ</v>
      </c>
      <c r="D380" s="17" t="str">
        <f>'[2]TE_ROP SZ'!D42</f>
        <v>Roční zhodnocení ROP SZ za rok 2009</v>
      </c>
      <c r="E380" s="26" t="str">
        <f>'[2]TE_ROP SZ'!E42</f>
        <v>Analýza naplňování prioritních os ROP SZ a 4 cílů NSRR; vývoje indikátorů; vyhodnocení absorpční kapacity; vývoje IPRM; naplňování pravidla n+2/n+3; analýza prioritních témat; souhrnná analýza problémů a vyhodnocení evaluačních aktivit.</v>
      </c>
      <c r="F380" s="8" t="str">
        <f>'[2]TE_ROP SZ'!F42</f>
        <v>ukončeno</v>
      </c>
      <c r="G380" s="25" t="str">
        <f>'[2]TE_ROP SZ'!G42</f>
        <v>interní</v>
      </c>
      <c r="H380" s="25" t="str">
        <f>'[2]TE_ROP SZ'!H42</f>
        <v>on-going</v>
      </c>
      <c r="I380" s="8" t="str">
        <f>'[2]TE_ROP SZ'!I42</f>
        <v>jiné</v>
      </c>
      <c r="J380" s="8" t="s">
        <v>28</v>
      </c>
      <c r="K380" s="8" t="str">
        <f>'[2]TE_ROP SZ'!J42</f>
        <v>–</v>
      </c>
      <c r="L380" s="8" t="str">
        <f>'[2]TE_ROP SZ'!K42</f>
        <v>1. analýza dokumentace
2. analýza dat
3. dotazníkové šetření
4. semi-strukturované rozhovory</v>
      </c>
      <c r="M380" s="16" t="str">
        <f>'[2]TE_ROP SZ'!L42</f>
        <v>leden</v>
      </c>
      <c r="N380" s="16">
        <f>'[2]TE_ROP SZ'!M42</f>
        <v>2010</v>
      </c>
      <c r="O380" s="25" t="str">
        <f>'[2]TE_ROP SZ'!N42</f>
        <v>březen</v>
      </c>
      <c r="P380" s="25">
        <f>'[2]TE_ROP SZ'!O42</f>
        <v>2010</v>
      </c>
      <c r="Q380" s="8" t="str">
        <f>'[2]TE_ROP SZ'!P42</f>
        <v>Oddělení evaluací ROP SZ</v>
      </c>
      <c r="R380" s="40">
        <f>'[2]TE_ROP SZ'!Q42</f>
        <v>0</v>
      </c>
      <c r="S380" s="40">
        <f>'[2]TE_ROP SZ'!R42</f>
        <v>0</v>
      </c>
      <c r="T380" s="16" t="s">
        <v>291</v>
      </c>
      <c r="U380" s="49" t="s">
        <v>422</v>
      </c>
    </row>
    <row r="381" spans="1:21" ht="45" x14ac:dyDescent="0.25">
      <c r="A381" s="25" t="str">
        <f>'[2]TE_ROP SZ'!A43</f>
        <v>18.</v>
      </c>
      <c r="B381" s="25" t="str">
        <f>'[2]TE_ROP SZ'!B43</f>
        <v>RR SZ</v>
      </c>
      <c r="C381" s="25" t="str">
        <f>'[2]TE_ROP SZ'!C43</f>
        <v>ROP SZ</v>
      </c>
      <c r="D381" s="17" t="str">
        <f>'[2]TE_ROP SZ'!D43</f>
        <v>Roční zhodnocení ROP SZ za rok 2010</v>
      </c>
      <c r="E381" s="26" t="str">
        <f>'[2]TE_ROP SZ'!E43</f>
        <v xml:space="preserve">Analýza naplňování cílů ROP SZ a 4 cílů NSRR; vývoje indikátorů; vyhodnocení absorpční kapacity; naplňování pravidla n+2/n+3; analýza prioritních témat.
</v>
      </c>
      <c r="F381" s="8" t="str">
        <f>'[2]TE_ROP SZ'!F43</f>
        <v>ukončeno</v>
      </c>
      <c r="G381" s="25" t="str">
        <f>'[2]TE_ROP SZ'!G43</f>
        <v>interní</v>
      </c>
      <c r="H381" s="25" t="str">
        <f>'[2]TE_ROP SZ'!H43</f>
        <v>on-going</v>
      </c>
      <c r="I381" s="8" t="str">
        <f>'[2]TE_ROP SZ'!I43</f>
        <v>jiné</v>
      </c>
      <c r="J381" s="8" t="s">
        <v>28</v>
      </c>
      <c r="K381" s="8" t="str">
        <f>'[2]TE_ROP SZ'!J43</f>
        <v>–</v>
      </c>
      <c r="L381" s="8" t="str">
        <f>'[2]TE_ROP SZ'!K43</f>
        <v>1. analýza dat
2. analýza dokumentace</v>
      </c>
      <c r="M381" s="16" t="str">
        <f>'[2]TE_ROP SZ'!L43</f>
        <v>leden</v>
      </c>
      <c r="N381" s="16">
        <f>'[2]TE_ROP SZ'!M43</f>
        <v>2011</v>
      </c>
      <c r="O381" s="25" t="str">
        <f>'[2]TE_ROP SZ'!N43</f>
        <v>březen</v>
      </c>
      <c r="P381" s="25">
        <f>'[2]TE_ROP SZ'!O43</f>
        <v>2011</v>
      </c>
      <c r="Q381" s="8" t="str">
        <f>'[2]TE_ROP SZ'!P43</f>
        <v>Oddělení evaluací ROP SZ</v>
      </c>
      <c r="R381" s="40">
        <f>'[2]TE_ROP SZ'!Q43</f>
        <v>0</v>
      </c>
      <c r="S381" s="40">
        <f>'[2]TE_ROP SZ'!R43</f>
        <v>0</v>
      </c>
      <c r="T381" s="16" t="s">
        <v>292</v>
      </c>
      <c r="U381" s="49" t="s">
        <v>422</v>
      </c>
    </row>
    <row r="382" spans="1:21" ht="75" x14ac:dyDescent="0.25">
      <c r="A382" s="28" t="str">
        <f>'[2]TE_ROP SZ'!A45</f>
        <v>20.</v>
      </c>
      <c r="B382" s="28" t="str">
        <f>'[2]TE_ROP SZ'!B45</f>
        <v>RR SZ</v>
      </c>
      <c r="C382" s="28" t="str">
        <f>'[2]TE_ROP SZ'!C45</f>
        <v>ROP SZ</v>
      </c>
      <c r="D382" s="29" t="str">
        <f>'[2]TE_ROP SZ'!D45</f>
        <v>Dotazníkové šetření - zájem o dotace ROP SZ</v>
      </c>
      <c r="E382" s="26" t="str">
        <f>'[2]TE_ROP SZ'!E45</f>
        <v>Dotazníkové šetření, které umožnilo v krátkém časovém období a s minimálním zatížením respondentů dát dostačující odpovědi na to, zda mají příjemci zájem podávat projekty do ROP SZ, v jakém stádiu připravenosti se jejich projekty nacházejí a do jakých oblastí podpory by tyto projekty chtěli podávat, a to včetně informace o výši jejich způsobilých výdajů (pilotní šetření k Analýze absorpční kapacity ROP SZ).</v>
      </c>
      <c r="F382" s="8" t="str">
        <f>'[2]TE_ROP SZ'!F45</f>
        <v>ukončeno</v>
      </c>
      <c r="G382" s="25" t="str">
        <f>'[2]TE_ROP SZ'!G45</f>
        <v>externí</v>
      </c>
      <c r="H382" s="25" t="str">
        <f>'[2]TE_ROP SZ'!H45</f>
        <v>ad-hoc</v>
      </c>
      <c r="I382" s="8" t="str">
        <f>'[2]TE_ROP SZ'!I45</f>
        <v>absorbční kapacita</v>
      </c>
      <c r="J382" s="30" t="s">
        <v>24</v>
      </c>
      <c r="K382" s="8" t="str">
        <f>'[2]TE_ROP SZ'!J45</f>
        <v>–</v>
      </c>
      <c r="L382" s="8" t="str">
        <f>'[2]TE_ROP SZ'!K45</f>
        <v>dotazníkové šetření</v>
      </c>
      <c r="M382" s="31" t="str">
        <f>'[2]TE_ROP SZ'!L45</f>
        <v>prosinec</v>
      </c>
      <c r="N382" s="31">
        <f>'[2]TE_ROP SZ'!M45</f>
        <v>2012</v>
      </c>
      <c r="O382" s="28" t="str">
        <f>'[2]TE_ROP SZ'!N45</f>
        <v>leden</v>
      </c>
      <c r="P382" s="28">
        <f>'[2]TE_ROP SZ'!O45</f>
        <v>2013</v>
      </c>
      <c r="Q382" s="30" t="str">
        <f>'[2]TE_ROP SZ'!P45</f>
        <v>RegioPartner, s.r.o.</v>
      </c>
      <c r="R382" s="40">
        <f>'[2]TE_ROP SZ'!Q45</f>
        <v>16000</v>
      </c>
      <c r="S382" s="40">
        <f>'[2]TE_ROP SZ'!R45</f>
        <v>16000</v>
      </c>
      <c r="T382" s="68" t="s">
        <v>294</v>
      </c>
      <c r="U382" s="50" t="s">
        <v>422</v>
      </c>
    </row>
    <row r="383" spans="1:21" ht="60" x14ac:dyDescent="0.25">
      <c r="A383" s="25" t="str">
        <f>'[2]TE_ROP SZ'!A46</f>
        <v>21.</v>
      </c>
      <c r="B383" s="25" t="str">
        <f>'[2]TE_ROP SZ'!B46</f>
        <v>RR SZ</v>
      </c>
      <c r="C383" s="25" t="str">
        <f>'[2]TE_ROP SZ'!C46</f>
        <v>ROP SZ</v>
      </c>
      <c r="D383" s="17" t="str">
        <f>'[2]TE_ROP SZ'!D46</f>
        <v>Analýza absorpční kapacity ROP SZ</v>
      </c>
      <c r="E383" s="32" t="str">
        <f>'[2]TE_ROP SZ'!E46</f>
        <v>Důkladná analýza absorpční schopnosti ROP SZ, resp. zjištění připravenosti subjektů působících na území regionu soudržnosti Severozápad předložit a zrealizovat kvalitní projekty v časovém horizontu do poloviny roku 2015, a vyčerpat tak alokované finanční prostředky.</v>
      </c>
      <c r="F383" s="8" t="str">
        <f>'[2]TE_ROP SZ'!F46</f>
        <v>ukončeno</v>
      </c>
      <c r="G383" s="25" t="str">
        <f>'[2]TE_ROP SZ'!G46</f>
        <v>externí</v>
      </c>
      <c r="H383" s="25" t="str">
        <f>'[2]TE_ROP SZ'!H46</f>
        <v>ad-hoc</v>
      </c>
      <c r="I383" s="8" t="str">
        <f>'[2]TE_ROP SZ'!I46</f>
        <v>absorbční kapacita</v>
      </c>
      <c r="J383" s="8" t="s">
        <v>24</v>
      </c>
      <c r="K383" s="33" t="str">
        <f>'[2]TE_ROP SZ'!J46</f>
        <v>–</v>
      </c>
      <c r="L383" s="8" t="str">
        <f>'[2]TE_ROP SZ'!K46</f>
        <v>1. dotazníkové šetření
2. osobní rozhovory
3. telefonické rozhovory</v>
      </c>
      <c r="M383" s="16" t="str">
        <f>'[2]TE_ROP SZ'!L46</f>
        <v>leden</v>
      </c>
      <c r="N383" s="16">
        <f>'[2]TE_ROP SZ'!M46</f>
        <v>2013</v>
      </c>
      <c r="O383" s="25" t="str">
        <f>'[2]TE_ROP SZ'!N46</f>
        <v>březen</v>
      </c>
      <c r="P383" s="25">
        <f>'[2]TE_ROP SZ'!O46</f>
        <v>2013</v>
      </c>
      <c r="Q383" s="8" t="str">
        <f>'[2]TE_ROP SZ'!P46</f>
        <v>RegioPartner, s.r.o.</v>
      </c>
      <c r="R383" s="39">
        <f>'[2]TE_ROP SZ'!Q46</f>
        <v>70000</v>
      </c>
      <c r="S383" s="40">
        <f>'[2]TE_ROP SZ'!R46</f>
        <v>70000</v>
      </c>
      <c r="T383" s="68" t="s">
        <v>295</v>
      </c>
      <c r="U383" s="49" t="s">
        <v>422</v>
      </c>
    </row>
    <row r="384" spans="1:21" ht="45" x14ac:dyDescent="0.25">
      <c r="A384" s="35" t="str">
        <f>'[2]TE_ROP SZ'!A47</f>
        <v>22.</v>
      </c>
      <c r="B384" s="35" t="str">
        <f>'[2]TE_ROP SZ'!B47</f>
        <v>RR SZ</v>
      </c>
      <c r="C384" s="35" t="str">
        <f>'[2]TE_ROP SZ'!C47</f>
        <v>ROP SZ</v>
      </c>
      <c r="D384" s="36" t="str">
        <f>'[2]TE_ROP SZ'!D47</f>
        <v>Aktualizace analýzy absorpční kapacity</v>
      </c>
      <c r="E384" s="26" t="str">
        <f>'[2]TE_ROP SZ'!E47</f>
        <v>Cílem bylo zjistit pro účely plánovaných výzev aktuální připravenost subjektů působících na území regionu soudržnosti Severozápad předložit a zrealizovat kvalitní projekty, a vyčerpat tak disponibilní finanční prostředky ROP SZ.</v>
      </c>
      <c r="F384" s="8" t="str">
        <f>'[2]TE_ROP SZ'!F47</f>
        <v>ukončeno</v>
      </c>
      <c r="G384" s="25" t="str">
        <f>'[2]TE_ROP SZ'!G47</f>
        <v>interní</v>
      </c>
      <c r="H384" s="25" t="str">
        <f>'[2]TE_ROP SZ'!H47</f>
        <v>ad-hoc</v>
      </c>
      <c r="I384" s="8" t="str">
        <f>'[2]TE_ROP SZ'!I47</f>
        <v>absorpční kapacita</v>
      </c>
      <c r="J384" s="37" t="s">
        <v>24</v>
      </c>
      <c r="K384" s="8" t="str">
        <f>'[2]TE_ROP SZ'!J47</f>
        <v>–</v>
      </c>
      <c r="L384" s="8" t="str">
        <f>'[2]TE_ROP SZ'!K47</f>
        <v>dotazníkové šetření</v>
      </c>
      <c r="M384" s="38" t="str">
        <f>'[2]TE_ROP SZ'!L47</f>
        <v>srpen</v>
      </c>
      <c r="N384" s="38">
        <f>'[2]TE_ROP SZ'!M47</f>
        <v>2013</v>
      </c>
      <c r="O384" s="35" t="str">
        <f>'[2]TE_ROP SZ'!N47</f>
        <v>září</v>
      </c>
      <c r="P384" s="35">
        <f>'[2]TE_ROP SZ'!O47</f>
        <v>2013</v>
      </c>
      <c r="Q384" s="37" t="str">
        <f>'[2]TE_ROP SZ'!P47</f>
        <v>Oddělení monitoringu a evaluací ÚRR SZ</v>
      </c>
      <c r="R384" s="40">
        <f>'[2]TE_ROP SZ'!Q47</f>
        <v>0</v>
      </c>
      <c r="S384" s="40">
        <f>'[2]TE_ROP SZ'!R47</f>
        <v>0</v>
      </c>
      <c r="T384" s="68" t="s">
        <v>296</v>
      </c>
      <c r="U384" s="51" t="s">
        <v>422</v>
      </c>
    </row>
    <row r="385" spans="1:21" ht="90" x14ac:dyDescent="0.25">
      <c r="A385" s="25" t="str">
        <f>'[2]TE_ROP SZ'!A48</f>
        <v>23.</v>
      </c>
      <c r="B385" s="25" t="str">
        <f>'[2]TE_ROP SZ'!B48</f>
        <v>RR SZ</v>
      </c>
      <c r="C385" s="25" t="str">
        <f>'[2]TE_ROP SZ'!C48</f>
        <v>ROP SZ</v>
      </c>
      <c r="D385" s="17" t="str">
        <f>'[2]TE_ROP SZ'!D48</f>
        <v>Analýza firemní kultury</v>
      </c>
      <c r="E385" s="26" t="str">
        <f>'[2]TE_ROP SZ'!E48</f>
        <v>Posouzení firemní kultury ÚRR SZ, zjistit silné a slabé stránky se zaměřením na 3 oblasti: vedení a řízení organizace, komunikace a spolupráce, motivace a stimulace pracovníků.</v>
      </c>
      <c r="F385" s="8" t="str">
        <f>'[2]TE_ROP SZ'!F48</f>
        <v>ukončeno</v>
      </c>
      <c r="G385" s="25" t="str">
        <f>'[2]TE_ROP SZ'!G48</f>
        <v>externí</v>
      </c>
      <c r="H385" s="25" t="str">
        <f>'[2]TE_ROP SZ'!H48</f>
        <v>ad-hoc</v>
      </c>
      <c r="I385" s="8" t="str">
        <f>'[2]TE_ROP SZ'!I48</f>
        <v>řízení a implementace</v>
      </c>
      <c r="J385" s="8" t="s">
        <v>22</v>
      </c>
      <c r="K385" s="8" t="str">
        <f>'[2]TE_ROP SZ'!J48</f>
        <v>–</v>
      </c>
      <c r="L385" s="8" t="str">
        <f>'[2]TE_ROP SZ'!K48</f>
        <v>1. analýza dokumentace
2. osobní rozhovory
3. fokusní skupiny
4. pozorování
5. dotazníkové šetření</v>
      </c>
      <c r="M385" s="16" t="str">
        <f>'[2]TE_ROP SZ'!L48</f>
        <v>březen</v>
      </c>
      <c r="N385" s="16">
        <f>'[2]TE_ROP SZ'!M48</f>
        <v>2014</v>
      </c>
      <c r="O385" s="25" t="str">
        <f>'[2]TE_ROP SZ'!N48</f>
        <v>září</v>
      </c>
      <c r="P385" s="25">
        <f>'[2]TE_ROP SZ'!O48</f>
        <v>2014</v>
      </c>
      <c r="Q385" s="8" t="str">
        <f>'[2]TE_ROP SZ'!P48</f>
        <v>RegioPartner, s.r.o., a AQE advisors, a. s.</v>
      </c>
      <c r="R385" s="40">
        <f>'[2]TE_ROP SZ'!Q48</f>
        <v>470000</v>
      </c>
      <c r="S385" s="40">
        <f>'[2]TE_ROP SZ'!R48</f>
        <v>470000</v>
      </c>
      <c r="T385" s="21" t="s">
        <v>297</v>
      </c>
      <c r="U385" s="49" t="s">
        <v>422</v>
      </c>
    </row>
    <row r="386" spans="1:21" ht="45" x14ac:dyDescent="0.25">
      <c r="A386" s="25" t="str">
        <f>'[2]TE_ROP SZ'!A49</f>
        <v>24.</v>
      </c>
      <c r="B386" s="25" t="str">
        <f>'[2]TE_ROP SZ'!B49</f>
        <v>RR SZ</v>
      </c>
      <c r="C386" s="25" t="str">
        <f>'[2]TE_ROP SZ'!C49</f>
        <v>ROP SZ</v>
      </c>
      <c r="D386" s="17" t="str">
        <f>'[2]TE_ROP SZ'!D49</f>
        <v>Analýza absorpční kapacity ROP SZ</v>
      </c>
      <c r="E386" s="26" t="str">
        <f>'[2]TE_ROP SZ'!E49</f>
        <v>Cílem bylo zjistit pro účely další vlny závěrečných výzev aktuální připravenost subjektů působících na území regionu soudržnosti Severozápad předložit a zrealizovat kvalitní projekty, a vyčerpat tak disponibilní finanční prostředky ROP SZ.</v>
      </c>
      <c r="F386" s="8" t="str">
        <f>'[2]TE_ROP SZ'!F49</f>
        <v>ukončeno</v>
      </c>
      <c r="G386" s="25" t="str">
        <f>'[2]TE_ROP SZ'!G49</f>
        <v>interní</v>
      </c>
      <c r="H386" s="25" t="str">
        <f>'[2]TE_ROP SZ'!H49</f>
        <v>ad-hoc</v>
      </c>
      <c r="I386" s="8" t="str">
        <f>'[2]TE_ROP SZ'!I49</f>
        <v>absorpční kapacita</v>
      </c>
      <c r="J386" s="8" t="s">
        <v>24</v>
      </c>
      <c r="K386" s="8" t="str">
        <f>'[2]TE_ROP SZ'!J49</f>
        <v>–</v>
      </c>
      <c r="L386" s="8" t="str">
        <f>'[2]TE_ROP SZ'!K49</f>
        <v>dotazníkové šetření</v>
      </c>
      <c r="M386" s="16" t="str">
        <f>'[2]TE_ROP SZ'!L49</f>
        <v>květen</v>
      </c>
      <c r="N386" s="16">
        <f>'[2]TE_ROP SZ'!M49</f>
        <v>2014</v>
      </c>
      <c r="O386" s="25" t="str">
        <f>'[2]TE_ROP SZ'!N49</f>
        <v>červen</v>
      </c>
      <c r="P386" s="25">
        <f>'[2]TE_ROP SZ'!O49</f>
        <v>2014</v>
      </c>
      <c r="Q386" s="8" t="str">
        <f>'[2]TE_ROP SZ'!P49</f>
        <v>Oddělení monitoringu a evaluací ÚRR SZ</v>
      </c>
      <c r="R386" s="40">
        <f>'[2]TE_ROP SZ'!Q49</f>
        <v>0</v>
      </c>
      <c r="S386" s="40">
        <f>'[2]TE_ROP SZ'!R49</f>
        <v>0</v>
      </c>
      <c r="T386" s="21" t="s">
        <v>298</v>
      </c>
      <c r="U386" s="49" t="s">
        <v>422</v>
      </c>
    </row>
    <row r="387" spans="1:21" ht="120" x14ac:dyDescent="0.25">
      <c r="A387" s="25" t="str">
        <f>'[2]TE_ROP SZ'!A50</f>
        <v>25.</v>
      </c>
      <c r="B387" s="25" t="str">
        <f>'[2]TE_ROP SZ'!B50</f>
        <v>RR SZ</v>
      </c>
      <c r="C387" s="25" t="str">
        <f>'[2]TE_ROP SZ'!C50</f>
        <v>ROP SZ</v>
      </c>
      <c r="D387" s="17" t="str">
        <f>'[2]TE_ROP SZ'!D50</f>
        <v>Evaluace procesu kontroly</v>
      </c>
      <c r="E387" s="26" t="str">
        <f>'[2]TE_ROP SZ'!E50</f>
        <v>Návrh opatření, která povedou k zefektivnění zavedeného způsobu provádění kontrol (optimalizace procesu kontroly):
- vytvoření tzv. kuchařky postupu pro PM/FM, která bude v souladu s dokumentací ROP SZ, vč. zmapování přípradných nadbytečných kroků prováděných v rámci celého procesu kontroly;
- zhodnocení rozložení prováděných aktivit v rámci kontroly mezi PM a FM;
- zhodnocení složení týmů pro provádění kontrol;
- zhodnocení systému přiřazování projektů jednotlivým PM/FM;
- porovnání procesu kontroly ROP SZ s ostatními ROPy.</v>
      </c>
      <c r="F387" s="8" t="str">
        <f>'[2]TE_ROP SZ'!F50</f>
        <v>ukončeno</v>
      </c>
      <c r="G387" s="25" t="str">
        <f>'[2]TE_ROP SZ'!G50</f>
        <v>externí</v>
      </c>
      <c r="H387" s="25" t="str">
        <f>'[2]TE_ROP SZ'!H50</f>
        <v>ad-hoc</v>
      </c>
      <c r="I387" s="8" t="str">
        <f>'[2]TE_ROP SZ'!I50</f>
        <v>řízení a implementace</v>
      </c>
      <c r="J387" s="8" t="s">
        <v>22</v>
      </c>
      <c r="K387" s="8" t="str">
        <f>'[2]TE_ROP SZ'!J50</f>
        <v>–</v>
      </c>
      <c r="L387" s="8" t="str">
        <f>'[2]TE_ROP SZ'!K50</f>
        <v>1. analýza dokumentace
2. osobní rozhovory
3. fokusní skupiny
4. analýza silných a slabých stránek
5. komparativní analýza</v>
      </c>
      <c r="M387" s="16" t="str">
        <f>'[2]TE_ROP SZ'!L50</f>
        <v>září</v>
      </c>
      <c r="N387" s="16">
        <f>'[2]TE_ROP SZ'!M50</f>
        <v>2014</v>
      </c>
      <c r="O387" s="25" t="str">
        <f>'[2]TE_ROP SZ'!N50</f>
        <v>prosinec</v>
      </c>
      <c r="P387" s="25">
        <f>'[2]TE_ROP SZ'!O50</f>
        <v>2014</v>
      </c>
      <c r="Q387" s="8" t="str">
        <f>'[2]TE_ROP SZ'!P50</f>
        <v>RegioPartner, s.r.o., a AQE advisors, a. s.</v>
      </c>
      <c r="R387" s="40">
        <f>'[2]TE_ROP SZ'!Q50</f>
        <v>164000</v>
      </c>
      <c r="S387" s="40">
        <f>'[2]TE_ROP SZ'!R50</f>
        <v>164000</v>
      </c>
      <c r="T387" s="21" t="s">
        <v>299</v>
      </c>
      <c r="U387" s="49" t="s">
        <v>422</v>
      </c>
    </row>
    <row r="388" spans="1:21" ht="60" x14ac:dyDescent="0.25">
      <c r="A388" s="25" t="str">
        <f>'[2]TE_ROP SZ'!A51</f>
        <v>26.</v>
      </c>
      <c r="B388" s="25" t="str">
        <f>'[2]TE_ROP SZ'!B51</f>
        <v>RR SZ</v>
      </c>
      <c r="C388" s="25" t="str">
        <f>'[2]TE_ROP SZ'!C51</f>
        <v>ROP SZ</v>
      </c>
      <c r="D388" s="17" t="str">
        <f>'[2]TE_ROP SZ'!D51</f>
        <v>Analýza absorpční kapacity ROP SZ</v>
      </c>
      <c r="E388" s="26" t="str">
        <f>'[2]TE_ROP SZ'!E51</f>
        <v>Cílem bylo zjistit pro účely dodatečných výzev na začátku roku 2015 aktuální připravenost subjektů působících na území regionu soudržnosti Severozápad předložit a zrealizovat kvalitní projekty, a vyčerpat tak disponibilní finanční prostředky ROP SZ. Zároveň bylo provedeno šetření připravenosti tzv. nefungujících projektů.</v>
      </c>
      <c r="F388" s="8" t="str">
        <f>'[2]TE_ROP SZ'!F51</f>
        <v>ukončeno</v>
      </c>
      <c r="G388" s="25" t="str">
        <f>'[2]TE_ROP SZ'!G51</f>
        <v>interní</v>
      </c>
      <c r="H388" s="25" t="str">
        <f>'[2]TE_ROP SZ'!H51</f>
        <v>ad-hoc</v>
      </c>
      <c r="I388" s="8" t="str">
        <f>'[2]TE_ROP SZ'!I51</f>
        <v>absorpční kapacita</v>
      </c>
      <c r="J388" s="8" t="s">
        <v>24</v>
      </c>
      <c r="K388" s="8" t="str">
        <f>'[2]TE_ROP SZ'!J51</f>
        <v>–</v>
      </c>
      <c r="L388" s="8" t="str">
        <f>'[2]TE_ROP SZ'!K51</f>
        <v>dotazníkové šetření</v>
      </c>
      <c r="M388" s="16" t="str">
        <f>'[2]TE_ROP SZ'!L51</f>
        <v>listopad</v>
      </c>
      <c r="N388" s="16">
        <f>'[2]TE_ROP SZ'!M51</f>
        <v>2014</v>
      </c>
      <c r="O388" s="25" t="str">
        <f>'[2]TE_ROP SZ'!N51</f>
        <v>prosinec</v>
      </c>
      <c r="P388" s="25">
        <f>'[2]TE_ROP SZ'!O51</f>
        <v>2014</v>
      </c>
      <c r="Q388" s="8" t="str">
        <f>'[2]TE_ROP SZ'!P51</f>
        <v>Oddělení monitoringu a evaluací ÚRR SZ</v>
      </c>
      <c r="R388" s="40">
        <f>'[2]TE_ROP SZ'!Q51</f>
        <v>0</v>
      </c>
      <c r="S388" s="40">
        <f>'[2]TE_ROP SZ'!R51</f>
        <v>0</v>
      </c>
      <c r="T388" s="21" t="s">
        <v>300</v>
      </c>
      <c r="U388" s="49" t="s">
        <v>422</v>
      </c>
    </row>
    <row r="389" spans="1:21" ht="30" x14ac:dyDescent="0.25">
      <c r="A389" s="25" t="str">
        <f>'[2]TE_ROP SZ'!A52</f>
        <v>27.</v>
      </c>
      <c r="B389" s="25" t="str">
        <f>'[2]TE_ROP SZ'!B52</f>
        <v>RR SZ</v>
      </c>
      <c r="C389" s="25" t="str">
        <f>'[2]TE_ROP SZ'!C52</f>
        <v>ROP SZ</v>
      </c>
      <c r="D389" s="17" t="str">
        <f>'[2]TE_ROP SZ'!D52</f>
        <v>Screening dokončených projektů</v>
      </c>
      <c r="E389" s="26" t="str">
        <f>'[2]TE_ROP SZ'!E52</f>
        <v>Šetření připravenosti tzv. dokončených projektů s cílem maximálního využití volných finančních prostředků ROP SZ.</v>
      </c>
      <c r="F389" s="8" t="str">
        <f>'[2]TE_ROP SZ'!F52</f>
        <v>ukončeno</v>
      </c>
      <c r="G389" s="25" t="str">
        <f>'[2]TE_ROP SZ'!G52</f>
        <v>interní</v>
      </c>
      <c r="H389" s="25" t="str">
        <f>'[2]TE_ROP SZ'!H52</f>
        <v>ad-hoc</v>
      </c>
      <c r="I389" s="8" t="str">
        <f>'[2]TE_ROP SZ'!I52</f>
        <v>absorpční kapacita</v>
      </c>
      <c r="J389" s="8" t="s">
        <v>22</v>
      </c>
      <c r="K389" s="8" t="str">
        <f>'[2]TE_ROP SZ'!J52</f>
        <v>–</v>
      </c>
      <c r="L389" s="8" t="str">
        <f>'[2]TE_ROP SZ'!K52</f>
        <v>dotazníkové šetření</v>
      </c>
      <c r="M389" s="16" t="str">
        <f>'[2]TE_ROP SZ'!L52</f>
        <v>duben</v>
      </c>
      <c r="N389" s="16">
        <f>'[2]TE_ROP SZ'!M52</f>
        <v>2015</v>
      </c>
      <c r="O389" s="25" t="str">
        <f>'[2]TE_ROP SZ'!N52</f>
        <v>květen</v>
      </c>
      <c r="P389" s="25">
        <f>'[2]TE_ROP SZ'!O52</f>
        <v>2015</v>
      </c>
      <c r="Q389" s="8" t="str">
        <f>'[2]TE_ROP SZ'!P52</f>
        <v>Oddělení monitoringu a evaluací ÚRR SZ</v>
      </c>
      <c r="R389" s="40">
        <f>'[2]TE_ROP SZ'!Q52</f>
        <v>0</v>
      </c>
      <c r="S389" s="40">
        <f>'[2]TE_ROP SZ'!R52</f>
        <v>0</v>
      </c>
      <c r="T389" s="21" t="s">
        <v>301</v>
      </c>
      <c r="U389" s="49" t="s">
        <v>422</v>
      </c>
    </row>
    <row r="390" spans="1:21" ht="150" x14ac:dyDescent="0.25">
      <c r="A390" s="25" t="str">
        <f>'[2]TE_ROP SZ'!A53</f>
        <v>28.</v>
      </c>
      <c r="B390" s="25" t="str">
        <f>'[2]TE_ROP SZ'!B53</f>
        <v>RR SZ</v>
      </c>
      <c r="C390" s="25" t="str">
        <f>'[2]TE_ROP SZ'!C53</f>
        <v>ROP SZ</v>
      </c>
      <c r="D390" s="17" t="str">
        <f>'[2]TE_ROP SZ'!D53</f>
        <v>Evaluace komunikačních aktivit ROP SZ</v>
      </c>
      <c r="E390" s="26" t="str">
        <f>'[2]TE_ROP SZ'!E53</f>
        <v>Cílem bylo vyhodnotit komunikační aktivity ROP SZ, resp. prověřit aktuální stav informovanosti cílových skupin komunikačního plánu ROP SZ a vyhodnotit reálný dopad realizace komunikačního plánu ROP SZ, včetně prověření účinnosti informačních a propagačních nástrojů při plnění komunikačních cílů ROP SZ:
- vyhodnocení povědomí cílových skupin komunikačního plánu ROP SZ o programu ROP SZ a o konkrétních projektech realizovaných z ROP SZ;
- vyhodnocení relevance a efektivity komunikačních nástrojů;
- vyhodnocení reflexe doporučení vzešlých z průběžné evaluace komunikačních aktivit v roce 2010;
- návrh vhodných komunikačních nástrojů pro období ukončování ROP SZ.</v>
      </c>
      <c r="F390" s="8" t="str">
        <f>'[2]TE_ROP SZ'!F53</f>
        <v>ukončeno</v>
      </c>
      <c r="G390" s="25" t="str">
        <f>'[2]TE_ROP SZ'!G53</f>
        <v>externí</v>
      </c>
      <c r="H390" s="25" t="str">
        <f>'[2]TE_ROP SZ'!H53</f>
        <v>ad-hoc</v>
      </c>
      <c r="I390" s="8" t="str">
        <f>'[2]TE_ROP SZ'!I53</f>
        <v>publicita</v>
      </c>
      <c r="J390" s="8" t="s">
        <v>34</v>
      </c>
      <c r="K390" s="8" t="str">
        <f>'[2]TE_ROP SZ'!J53</f>
        <v>–</v>
      </c>
      <c r="L390" s="8" t="str">
        <f>'[2]TE_ROP SZ'!K53</f>
        <v>1. analýza dokumentace
2. analýza mediálních a prezentačních výstupů (mediální analýza)
3. dotazníkové šetření
4. výzkum veřejného mínění
5. fokusní skupina</v>
      </c>
      <c r="M390" s="16" t="str">
        <f>'[2]TE_ROP SZ'!L53</f>
        <v>leden</v>
      </c>
      <c r="N390" s="16">
        <f>'[2]TE_ROP SZ'!M53</f>
        <v>2015</v>
      </c>
      <c r="O390" s="25" t="str">
        <f>'[2]TE_ROP SZ'!N53</f>
        <v>červen</v>
      </c>
      <c r="P390" s="25">
        <f>'[2]TE_ROP SZ'!O53</f>
        <v>2015</v>
      </c>
      <c r="Q390" s="8" t="str">
        <f>'[2]TE_ROP SZ'!P53</f>
        <v>RegioPartner, s.r.o., a AQE advisors, a. s.</v>
      </c>
      <c r="R390" s="40">
        <f>'[2]TE_ROP SZ'!Q53</f>
        <v>650000</v>
      </c>
      <c r="S390" s="40">
        <f>'[2]TE_ROP SZ'!R53</f>
        <v>648000</v>
      </c>
      <c r="T390" s="21" t="s">
        <v>302</v>
      </c>
      <c r="U390" s="49" t="s">
        <v>422</v>
      </c>
    </row>
    <row r="391" spans="1:21" ht="105" x14ac:dyDescent="0.25">
      <c r="A391" s="25" t="str">
        <f>'[2]TE_ROP SZ'!A54</f>
        <v>29.</v>
      </c>
      <c r="B391" s="25" t="str">
        <f>'[2]TE_ROP SZ'!B54</f>
        <v>RR SZ</v>
      </c>
      <c r="C391" s="25" t="str">
        <f>'[2]TE_ROP SZ'!C54</f>
        <v>ROP SZ</v>
      </c>
      <c r="D391" s="17" t="str">
        <f>'[2]TE_ROP SZ'!D54</f>
        <v>Evaluace přínosů ROP SZ</v>
      </c>
      <c r="E391" s="26" t="str">
        <f>'[2]TE_ROP SZ'!E54</f>
        <v>Vyhodnocení přínosů/efektů (nikoliv dopadů) ROP SZ na úrovni jednotlivých oblastí podpory, které zahrnuje prioritní osy 1-4 a oblast podpory 5.1 (cílem u oblasti podpory 1.1 je vyhodnocení jednotlivých IPRM jako celku, nikoliv dílčích projektů):
- zhodnocení přínosů/efektů realizovaných projektů;
- zpracování typologie projektů jednotlivých oblastí podpory a zpracování případových studií jako dobrých praxí;
- posouzení realizace ROP SZ vzhledem k pozastavení jeho činností.</v>
      </c>
      <c r="F391" s="8" t="str">
        <f>'[2]TE_ROP SZ'!F54</f>
        <v>v realizaci</v>
      </c>
      <c r="G391" s="25" t="str">
        <f>'[2]TE_ROP SZ'!G54</f>
        <v>externí</v>
      </c>
      <c r="H391" s="25" t="str">
        <f>'[2]TE_ROP SZ'!H54</f>
        <v>on-going</v>
      </c>
      <c r="I391" s="8" t="str">
        <f>'[2]TE_ROP SZ'!I54</f>
        <v>řízení a implementace</v>
      </c>
      <c r="J391" s="8" t="s">
        <v>22</v>
      </c>
      <c r="K391" s="8" t="str">
        <f>'[2]TE_ROP SZ'!J54</f>
        <v>–</v>
      </c>
      <c r="L391" s="8" t="str">
        <f>'[2]TE_ROP SZ'!K54</f>
        <v>1. analýza dat a dokumentace
2. terénní šetření
3. komparativní analýzy
4. případové studie</v>
      </c>
      <c r="M391" s="16" t="str">
        <f>'[2]TE_ROP SZ'!L54</f>
        <v>březen</v>
      </c>
      <c r="N391" s="16">
        <f>'[2]TE_ROP SZ'!M54</f>
        <v>2016</v>
      </c>
      <c r="O391" s="25" t="str">
        <f>'[2]TE_ROP SZ'!N54</f>
        <v>září</v>
      </c>
      <c r="P391" s="25">
        <f>'[2]TE_ROP SZ'!O54</f>
        <v>2016</v>
      </c>
      <c r="Q391" s="8" t="str">
        <f>'[2]TE_ROP SZ'!P54</f>
        <v>RegioPartner, s.r.o., a AQE advisors, a. s.</v>
      </c>
      <c r="R391" s="40">
        <f>'[2]TE_ROP SZ'!Q54</f>
        <v>650000</v>
      </c>
      <c r="S391" s="40">
        <f>'[2]TE_ROP SZ'!R54</f>
        <v>619800</v>
      </c>
      <c r="T391" s="21" t="s">
        <v>303</v>
      </c>
      <c r="U391" s="49" t="s">
        <v>422</v>
      </c>
    </row>
    <row r="392" spans="1:21" ht="60" x14ac:dyDescent="0.25">
      <c r="A392" s="25" t="str">
        <f>'[2]TE_ROP SZ'!A56</f>
        <v>30.</v>
      </c>
      <c r="B392" s="25" t="str">
        <f>'[2]TE_ROP SZ'!B56</f>
        <v>RR SZ</v>
      </c>
      <c r="C392" s="25" t="str">
        <f>'[2]TE_ROP SZ'!C56</f>
        <v>ROP SZ</v>
      </c>
      <c r="D392" s="17" t="str">
        <f>'[2]TE_ROP SZ'!D56</f>
        <v>Evaluace udržitelnosti projektů</v>
      </c>
      <c r="E392" s="26" t="str">
        <f>'[2]TE_ROP SZ'!E56</f>
        <v>Zhodnocení správnosti nastavených metodických postupů a posouzení realizovaných postupů s dokumentací a stanovenou metodikou, především ve spojitosti s prováděnými kontrolami v době udržitelnosti projektů. Součástí evaluace je i např. způsob ověřování majetkových vztahů příjemců v souvislosti s obdrženou finanční podporou z ROP SZ.</v>
      </c>
      <c r="F392" s="8" t="str">
        <f>'[2]TE_ROP SZ'!F56</f>
        <v>plánováno dle EP</v>
      </c>
      <c r="G392" s="25" t="str">
        <f>'[2]TE_ROP SZ'!G56</f>
        <v>externí</v>
      </c>
      <c r="H392" s="25" t="str">
        <f>'[2]TE_ROP SZ'!H56</f>
        <v>on-going</v>
      </c>
      <c r="I392" s="8" t="str">
        <f>'[2]TE_ROP SZ'!I56</f>
        <v>udržitelnost</v>
      </c>
      <c r="J392" s="8" t="s">
        <v>22</v>
      </c>
      <c r="K392" s="8" t="str">
        <f>'[2]TE_ROP SZ'!J56</f>
        <v>–</v>
      </c>
      <c r="L392" s="8" t="str">
        <f>'[2]TE_ROP SZ'!K56</f>
        <v>–</v>
      </c>
      <c r="M392" s="16" t="str">
        <f>'[2]TE_ROP SZ'!L56</f>
        <v>–</v>
      </c>
      <c r="N392" s="16" t="str">
        <f>'[2]TE_ROP SZ'!M56</f>
        <v>–</v>
      </c>
      <c r="O392" s="25" t="str">
        <f>'[2]TE_ROP SZ'!N56</f>
        <v>–</v>
      </c>
      <c r="P392" s="25" t="str">
        <f>'[2]TE_ROP SZ'!O56</f>
        <v>–</v>
      </c>
      <c r="Q392" s="8" t="str">
        <f>'[2]TE_ROP SZ'!P56</f>
        <v>–</v>
      </c>
      <c r="R392" s="40" t="str">
        <f>'[2]TE_ROP SZ'!Q56</f>
        <v>-</v>
      </c>
      <c r="S392" s="40" t="str">
        <f>'[2]TE_ROP SZ'!R56</f>
        <v>-</v>
      </c>
      <c r="T392" s="69" t="s">
        <v>97</v>
      </c>
      <c r="U392" s="49" t="s">
        <v>422</v>
      </c>
    </row>
    <row r="393" spans="1:21" ht="90" x14ac:dyDescent="0.25">
      <c r="A393" s="25" t="str">
        <f>'[2]TE_ROP SZ'!A57</f>
        <v>31.</v>
      </c>
      <c r="B393" s="25" t="str">
        <f>'[2]TE_ROP SZ'!B57</f>
        <v>RR SZ</v>
      </c>
      <c r="C393" s="25" t="str">
        <f>'[2]TE_ROP SZ'!C57</f>
        <v>ROP SZ</v>
      </c>
      <c r="D393" s="17" t="str">
        <f>'[2]TE_ROP SZ'!D57</f>
        <v>Diagnostika firemní kultury</v>
      </c>
      <c r="E393" s="26" t="str">
        <f>'[2]TE_ROP SZ'!E57</f>
        <v>V roce 2014 byla provedena "Analýza firemní kultury", v rámci které byly identifikovány silné a slabé stránky firemní kultury ÚRR SZ. V návaznosti na zjištěné závěry management ÚRR SZ realizoval určitá opatření, která měla zajistit zlepšení situace. Předmětem návazného hodnocení "Diagnostika firemní kultury" je ověření, zda provedené kroky posílily firemní kulturu ÚRR SZ, a přispěly tak k udržení kvalitních pracovníků na potřebných pracovních pozicích i v době postupného omezování činnosti ÚRR SZ.</v>
      </c>
      <c r="F393" s="8" t="str">
        <f>'[2]TE_ROP SZ'!F57</f>
        <v>plánováno dle EP</v>
      </c>
      <c r="G393" s="25" t="str">
        <f>'[2]TE_ROP SZ'!G57</f>
        <v>externí</v>
      </c>
      <c r="H393" s="25" t="str">
        <f>'[2]TE_ROP SZ'!H57</f>
        <v>on-going</v>
      </c>
      <c r="I393" s="8" t="str">
        <f>'[2]TE_ROP SZ'!I57</f>
        <v>řízení a implementace</v>
      </c>
      <c r="J393" s="8" t="s">
        <v>22</v>
      </c>
      <c r="K393" s="8" t="str">
        <f>'[2]TE_ROP SZ'!J57</f>
        <v>–</v>
      </c>
      <c r="L393" s="8" t="str">
        <f>'[2]TE_ROP SZ'!K57</f>
        <v>–</v>
      </c>
      <c r="M393" s="16" t="str">
        <f>'[2]TE_ROP SZ'!L57</f>
        <v>–</v>
      </c>
      <c r="N393" s="16" t="str">
        <f>'[2]TE_ROP SZ'!M57</f>
        <v>–</v>
      </c>
      <c r="O393" s="25" t="str">
        <f>'[2]TE_ROP SZ'!N57</f>
        <v>–</v>
      </c>
      <c r="P393" s="25" t="str">
        <f>'[2]TE_ROP SZ'!O57</f>
        <v>–</v>
      </c>
      <c r="Q393" s="8" t="str">
        <f>'[2]TE_ROP SZ'!P57</f>
        <v>–</v>
      </c>
      <c r="R393" s="40" t="str">
        <f>'[2]TE_ROP SZ'!Q57</f>
        <v>-</v>
      </c>
      <c r="S393" s="40" t="str">
        <f>'[2]TE_ROP SZ'!R57</f>
        <v>-</v>
      </c>
      <c r="T393" s="69" t="s">
        <v>97</v>
      </c>
      <c r="U393" s="49" t="s">
        <v>422</v>
      </c>
    </row>
    <row r="394" spans="1:21" ht="120" x14ac:dyDescent="0.25">
      <c r="A394" s="28" t="str">
        <f>'[2]TE_ROP SV'!A27</f>
        <v>1.</v>
      </c>
      <c r="B394" s="28" t="str">
        <f>'[2]TE_ROP SV'!B27</f>
        <v>RR SV</v>
      </c>
      <c r="C394" s="28" t="str">
        <f>'[2]TE_ROP SV'!C27</f>
        <v>ROP SV</v>
      </c>
      <c r="D394" s="29" t="str">
        <f>'[2]TE_ROP SV'!D27</f>
        <v>Ex – ante hodnocení ROP NUTS 2 Severovýchod 2007-2013</v>
      </c>
      <c r="E394" s="26" t="str">
        <f>'[2]TE_ROP SV'!E27</f>
        <v>optimalizovat alokace zdrojů a zdokonalit kvalitu programování, kontrola, zda předložený materiál obsahuje všechny požadované náležitosti vyžadované pro operační programy, posouzení vnitřní logiky a provázanosti, vlastní zhodnocení kvality operačního programu (zásadním cílem přitom je posouzení zda navržené finanční alokace na jednotlivé priority odpovídají potřebám a absorpční kapacitě regionu), upozornění na možná rizika spojená s realizací navržených intervencí (tj. ex ante hodnocení musí přispět jak k usnadnění vyjednávacího procesu s orgány EK, tak i k usnadnění vlastní realizace operačního programu po jeho schválení), Vyhodnocení schopnosti/připravenosti nositele programu navržené intervenční záměry a priority realizovat</v>
      </c>
      <c r="F394" s="8" t="str">
        <f>'[2]TE_ROP SV'!F27</f>
        <v>ukončeno</v>
      </c>
      <c r="G394" s="25" t="str">
        <f>'[2]TE_ROP SV'!G27</f>
        <v>externí</v>
      </c>
      <c r="H394" s="25" t="str">
        <f>'[2]TE_ROP SV'!H27</f>
        <v>ex-ante</v>
      </c>
      <c r="I394" s="8" t="str">
        <f>'[2]TE_ROP SV'!I27</f>
        <v>jiné</v>
      </c>
      <c r="J394" s="30" t="s">
        <v>21</v>
      </c>
      <c r="K394" s="8" t="str">
        <f>'[2]TE_ROP SV'!J27</f>
        <v>–</v>
      </c>
      <c r="L394" s="8" t="str">
        <f>'[2]TE_ROP SV'!K27</f>
        <v>desk research, swot analýza</v>
      </c>
      <c r="M394" s="31" t="str">
        <f>'[2]TE_ROP SV'!L27</f>
        <v>leden</v>
      </c>
      <c r="N394" s="31">
        <f>'[2]TE_ROP SV'!M27</f>
        <v>2006</v>
      </c>
      <c r="O394" s="28" t="str">
        <f>'[2]TE_ROP SV'!N27</f>
        <v>listopad</v>
      </c>
      <c r="P394" s="28">
        <f>'[2]TE_ROP SV'!O27</f>
        <v>2006</v>
      </c>
      <c r="Q394" s="30" t="str">
        <f>'[2]TE_ROP SV'!P27</f>
        <v>Finespa, s.r.o.</v>
      </c>
      <c r="R394" s="40" t="str">
        <f>'[2]TE_ROP SV'!Q27</f>
        <v>N/A</v>
      </c>
      <c r="S394" s="40">
        <f>'[2]TE_ROP SV'!R27</f>
        <v>411000</v>
      </c>
      <c r="T394" s="21" t="s">
        <v>304</v>
      </c>
      <c r="U394" s="50" t="s">
        <v>422</v>
      </c>
    </row>
    <row r="395" spans="1:21" ht="30" x14ac:dyDescent="0.25">
      <c r="A395" s="25" t="str">
        <f>'[2]TE_ROP SV'!A29</f>
        <v>3.</v>
      </c>
      <c r="B395" s="25" t="str">
        <f>'[2]TE_ROP SV'!B29</f>
        <v>RR SV</v>
      </c>
      <c r="C395" s="25" t="str">
        <f>'[2]TE_ROP SV'!C29</f>
        <v>ROP SV</v>
      </c>
      <c r="D395" s="17" t="str">
        <f>'[2]TE_ROP SV'!D29</f>
        <v>Roční zhodnocení 2007</v>
      </c>
      <c r="E395" s="32" t="str">
        <f>'[2]TE_ROP SV'!E29</f>
        <v>pravidelná evaluace procesu implementace a realizovaných evaluačních aktivit uplynulého roku</v>
      </c>
      <c r="F395" s="8" t="str">
        <f>'[2]TE_ROP SV'!F29</f>
        <v>ukončeno</v>
      </c>
      <c r="G395" s="25" t="str">
        <f>'[2]TE_ROP SV'!G29</f>
        <v>interní</v>
      </c>
      <c r="H395" s="25" t="str">
        <f>'[2]TE_ROP SV'!H29</f>
        <v>on-going</v>
      </c>
      <c r="I395" s="8" t="str">
        <f>'[2]TE_ROP SV'!I29</f>
        <v>jiné</v>
      </c>
      <c r="J395" s="8" t="s">
        <v>28</v>
      </c>
      <c r="K395" s="33" t="str">
        <f>'[2]TE_ROP SV'!J29</f>
        <v>–</v>
      </c>
      <c r="L395" s="8" t="str">
        <f>'[2]TE_ROP SV'!K29</f>
        <v>desk research, dotazníkové šetření</v>
      </c>
      <c r="M395" s="16" t="str">
        <f>'[2]TE_ROP SV'!L29</f>
        <v>říjen</v>
      </c>
      <c r="N395" s="16">
        <f>'[2]TE_ROP SV'!M29</f>
        <v>2007</v>
      </c>
      <c r="O395" s="25" t="str">
        <f>'[2]TE_ROP SV'!N29</f>
        <v>březen</v>
      </c>
      <c r="P395" s="25">
        <f>'[2]TE_ROP SV'!O29</f>
        <v>2008</v>
      </c>
      <c r="Q395" s="8" t="str">
        <f>'[2]TE_ROP SV'!P29</f>
        <v>–</v>
      </c>
      <c r="R395" s="39">
        <f>'[2]TE_ROP SV'!Q29</f>
        <v>0</v>
      </c>
      <c r="S395" s="40">
        <f>'[2]TE_ROP SV'!R29</f>
        <v>0</v>
      </c>
      <c r="T395" s="21" t="s">
        <v>306</v>
      </c>
      <c r="U395" s="49" t="s">
        <v>422</v>
      </c>
    </row>
    <row r="396" spans="1:21" ht="105" x14ac:dyDescent="0.25">
      <c r="A396" s="35" t="str">
        <f>'[2]TE_ROP SV'!A30</f>
        <v>4.</v>
      </c>
      <c r="B396" s="35" t="str">
        <f>'[2]TE_ROP SV'!B30</f>
        <v>RR SV</v>
      </c>
      <c r="C396" s="35" t="str">
        <f>'[2]TE_ROP SV'!C30</f>
        <v>ROP SV</v>
      </c>
      <c r="D396" s="36" t="str">
        <f>'[2]TE_ROP SV'!D30</f>
        <v>Výzkum povědomí cílových skupin v regionu soudržnosti SV o ROP SV a analýza absorpční kapacity v regionu soudržnosti SV</v>
      </c>
      <c r="E396" s="26" t="str">
        <f>'[2]TE_ROP SV'!E30</f>
        <v>Analyzovat situaci v regionu soudržnosti SV se zaměřením se na zhodnocení připravenosti regionu efektivně čerpat pomoc z EU především prostřednictvím ROP SV, navrhnout doporučení pro posílení absorpční kapacity regionu. Dílčí cíle: Zmapování kvality, srozumitelnosti a rozsahu informovanosti, včetně jejich zdrojů o evropských záležitostech a realizaci politiky HSS a o možnostech využívání finančních prostředků ze z ROP SV. Vyhodnocení schopnosti, připravenosti a zkušenosti potenciálních žadatelů o poskytnutí dotace vytvářet a realizovat projekty a jejich kapacity v oblasti lidských a finančních zdrojů pro tuto činnost</v>
      </c>
      <c r="F396" s="8" t="str">
        <f>'[2]TE_ROP SV'!F30</f>
        <v>ukončeno</v>
      </c>
      <c r="G396" s="25" t="str">
        <f>'[2]TE_ROP SV'!G30</f>
        <v>externí</v>
      </c>
      <c r="H396" s="25" t="str">
        <f>'[2]TE_ROP SV'!H30</f>
        <v>on-going</v>
      </c>
      <c r="I396" s="8" t="str">
        <f>'[2]TE_ROP SV'!I30</f>
        <v>absorbční kapacita</v>
      </c>
      <c r="J396" s="37" t="s">
        <v>24</v>
      </c>
      <c r="K396" s="8" t="str">
        <f>'[2]TE_ROP SV'!J30</f>
        <v>–</v>
      </c>
      <c r="L396" s="8" t="str">
        <f>'[2]TE_ROP SV'!K30</f>
        <v>reprezentativní telef. průzkum - populace ROP SV, odborná veřejnost; individuální a skupinové rozhovory</v>
      </c>
      <c r="M396" s="38" t="str">
        <f>'[2]TE_ROP SV'!L30</f>
        <v>březen</v>
      </c>
      <c r="N396" s="38">
        <f>'[2]TE_ROP SV'!M30</f>
        <v>2008</v>
      </c>
      <c r="O396" s="35" t="str">
        <f>'[2]TE_ROP SV'!N30</f>
        <v>červenec</v>
      </c>
      <c r="P396" s="35">
        <f>'[2]TE_ROP SV'!O30</f>
        <v>2008</v>
      </c>
      <c r="Q396" s="37" t="str">
        <f>'[2]TE_ROP SV'!P30</f>
        <v>Insight, s.r.o.</v>
      </c>
      <c r="R396" s="40">
        <f>'[2]TE_ROP SV'!Q30</f>
        <v>800000</v>
      </c>
      <c r="S396" s="40">
        <f>'[2]TE_ROP SV'!R30</f>
        <v>736500</v>
      </c>
      <c r="T396" s="16" t="s">
        <v>307</v>
      </c>
      <c r="U396" s="51" t="s">
        <v>422</v>
      </c>
    </row>
    <row r="397" spans="1:21" ht="45" x14ac:dyDescent="0.25">
      <c r="A397" s="25" t="str">
        <f>'[2]TE_ROP SV'!A31</f>
        <v>5.</v>
      </c>
      <c r="B397" s="25" t="str">
        <f>'[2]TE_ROP SV'!B31</f>
        <v>RR SV</v>
      </c>
      <c r="C397" s="25" t="str">
        <f>'[2]TE_ROP SV'!C31</f>
        <v>ROP SV</v>
      </c>
      <c r="D397" s="17" t="str">
        <f>'[2]TE_ROP SV'!D31</f>
        <v>Hodnocení systému implementace Regionálního operačním programu NUTS II Severovýchod</v>
      </c>
      <c r="E397" s="26" t="str">
        <f>'[2]TE_ROP SV'!E31</f>
        <v>Nastavení organizační struktury a postupů implementace na úrovní fází procesu administrace projektu a na úrovni ROP SV jako celku. Zhodnocení náročnosti, srozumitelnosti a efektivity implementačních procesů a organizační struktury ROP SV</v>
      </c>
      <c r="F397" s="8" t="str">
        <f>'[2]TE_ROP SV'!F31</f>
        <v>ukončeno</v>
      </c>
      <c r="G397" s="25" t="str">
        <f>'[2]TE_ROP SV'!G31</f>
        <v>externí</v>
      </c>
      <c r="H397" s="25" t="str">
        <f>'[2]TE_ROP SV'!H31</f>
        <v>on-going</v>
      </c>
      <c r="I397" s="8" t="str">
        <f>'[2]TE_ROP SV'!I31</f>
        <v>řízení a implementace</v>
      </c>
      <c r="J397" s="8" t="s">
        <v>22</v>
      </c>
      <c r="K397" s="8" t="str">
        <f>'[2]TE_ROP SV'!J31</f>
        <v>–</v>
      </c>
      <c r="L397" s="8" t="str">
        <f>'[2]TE_ROP SV'!K31</f>
        <v>dotazníkové šetření, řízené rozhovory, desk research</v>
      </c>
      <c r="M397" s="16" t="str">
        <f>'[2]TE_ROP SV'!L31</f>
        <v>říjen</v>
      </c>
      <c r="N397" s="16">
        <f>'[2]TE_ROP SV'!M31</f>
        <v>2008</v>
      </c>
      <c r="O397" s="25" t="str">
        <f>'[2]TE_ROP SV'!N31</f>
        <v>květen</v>
      </c>
      <c r="P397" s="25">
        <f>'[2]TE_ROP SV'!O31</f>
        <v>2009</v>
      </c>
      <c r="Q397" s="8" t="str">
        <f>'[2]TE_ROP SV'!P31</f>
        <v>Ernst &amp; Young, s.r.o.</v>
      </c>
      <c r="R397" s="40">
        <f>'[2]TE_ROP SV'!Q31</f>
        <v>1200000</v>
      </c>
      <c r="S397" s="40">
        <f>'[2]TE_ROP SV'!R31</f>
        <v>860000</v>
      </c>
      <c r="T397" s="21" t="s">
        <v>308</v>
      </c>
      <c r="U397" s="49" t="s">
        <v>422</v>
      </c>
    </row>
    <row r="398" spans="1:21" ht="30" x14ac:dyDescent="0.25">
      <c r="A398" s="25" t="str">
        <f>'[2]TE_ROP SV'!A32</f>
        <v>6.</v>
      </c>
      <c r="B398" s="25" t="str">
        <f>'[2]TE_ROP SV'!B32</f>
        <v>RR SV</v>
      </c>
      <c r="C398" s="25" t="str">
        <f>'[2]TE_ROP SV'!C32</f>
        <v>ROP SV</v>
      </c>
      <c r="D398" s="17" t="str">
        <f>'[2]TE_ROP SV'!D32</f>
        <v>Roční zhodnocení 2008</v>
      </c>
      <c r="E398" s="26" t="str">
        <f>'[2]TE_ROP SV'!E32</f>
        <v>Pravidelná evaluace procesu implementace a realizovaných evaluačních aktivit uplynulého roku</v>
      </c>
      <c r="F398" s="8" t="str">
        <f>'[2]TE_ROP SV'!F32</f>
        <v>ukončeno</v>
      </c>
      <c r="G398" s="25" t="str">
        <f>'[2]TE_ROP SV'!G32</f>
        <v>interní</v>
      </c>
      <c r="H398" s="25" t="str">
        <f>'[2]TE_ROP SV'!H32</f>
        <v>on-going</v>
      </c>
      <c r="I398" s="8" t="str">
        <f>'[2]TE_ROP SV'!I32</f>
        <v>jiné</v>
      </c>
      <c r="J398" s="8" t="s">
        <v>28</v>
      </c>
      <c r="K398" s="8" t="str">
        <f>'[2]TE_ROP SV'!J32</f>
        <v>–</v>
      </c>
      <c r="L398" s="8" t="str">
        <f>'[2]TE_ROP SV'!K32</f>
        <v>dotazníkové šetření, desk research</v>
      </c>
      <c r="M398" s="16" t="str">
        <f>'[2]TE_ROP SV'!L32</f>
        <v>leden</v>
      </c>
      <c r="N398" s="16">
        <f>'[2]TE_ROP SV'!M32</f>
        <v>2009</v>
      </c>
      <c r="O398" s="25" t="str">
        <f>'[2]TE_ROP SV'!N32</f>
        <v>únor</v>
      </c>
      <c r="P398" s="25">
        <f>'[2]TE_ROP SV'!O32</f>
        <v>2009</v>
      </c>
      <c r="Q398" s="8" t="str">
        <f>'[2]TE_ROP SV'!P32</f>
        <v>–</v>
      </c>
      <c r="R398" s="40">
        <f>'[2]TE_ROP SV'!Q32</f>
        <v>0</v>
      </c>
      <c r="S398" s="40">
        <f>'[2]TE_ROP SV'!R32</f>
        <v>0</v>
      </c>
      <c r="T398" s="16" t="s">
        <v>309</v>
      </c>
      <c r="U398" s="49" t="s">
        <v>422</v>
      </c>
    </row>
    <row r="399" spans="1:21" ht="150" x14ac:dyDescent="0.25">
      <c r="A399" s="25" t="str">
        <f>'[2]TE_ROP SV'!A33</f>
        <v>7.</v>
      </c>
      <c r="B399" s="25" t="str">
        <f>'[2]TE_ROP SV'!B33</f>
        <v>RR SV</v>
      </c>
      <c r="C399" s="25" t="str">
        <f>'[2]TE_ROP SV'!C33</f>
        <v>ROP SV</v>
      </c>
      <c r="D399" s="17" t="str">
        <f>'[2]TE_ROP SV'!D33</f>
        <v>Hodnocení monitorovacích informačních systémů ROP SV</v>
      </c>
      <c r="E399" s="26" t="str">
        <f>'[2]TE_ROP SV'!E33</f>
        <v>Celkové posouzení kvality IS pro potřeby informačních povinností určených legislativou, posouzení kvality IS pro potřeby administrace, řízení a monitorování implementace ROP SV;  posouzení kvality uživatelského prostředí;  celkové posouzení vhodného nastavení IS, jejich provázanosti (příjemce-ŘO-další subjekty) a posouzení, zda jsou relev.data k dispozici v potřebném čase, zhodnocení předávání monitorovacích dat z IS B7 do IS M7+ a z IS M7+ do IS MSC2007, jejich vzájemné provázanosti včetně provázanosti s dalšími subjekty z hlediska ŘO ROP SV; posouzení kvality a podrobnosti předávaných dat a jejich vypovídací schopnost z hlediska potřeby sledování postupu realizace  SF. Dále vytvoření procesní analýzy  IS B7 a M7+ zaměřená na vypovídací schopnost a využitelnost výstupních sestav. Celkové zhodnocení rizik a návrhy na jejich eliminaci. formulace návrhů na případnou modifikaci IS</v>
      </c>
      <c r="F399" s="8" t="str">
        <f>'[2]TE_ROP SV'!F33</f>
        <v>ukončeno</v>
      </c>
      <c r="G399" s="25" t="str">
        <f>'[2]TE_ROP SV'!G33</f>
        <v>externí</v>
      </c>
      <c r="H399" s="25" t="str">
        <f>'[2]TE_ROP SV'!H33</f>
        <v>on-going</v>
      </c>
      <c r="I399" s="8" t="str">
        <f>'[2]TE_ROP SV'!I33</f>
        <v>monitorovací systém</v>
      </c>
      <c r="J399" s="8" t="s">
        <v>36</v>
      </c>
      <c r="K399" s="8" t="str">
        <f>'[2]TE_ROP SV'!J33</f>
        <v>–</v>
      </c>
      <c r="L399" s="8" t="str">
        <f>'[2]TE_ROP SV'!K33</f>
        <v>desk research, testování, analýza rizik</v>
      </c>
      <c r="M399" s="16" t="str">
        <f>'[2]TE_ROP SV'!L33</f>
        <v>leden</v>
      </c>
      <c r="N399" s="16">
        <f>'[2]TE_ROP SV'!M33</f>
        <v>2009</v>
      </c>
      <c r="O399" s="25" t="str">
        <f>'[2]TE_ROP SV'!N33</f>
        <v>duben</v>
      </c>
      <c r="P399" s="25">
        <f>'[2]TE_ROP SV'!O33</f>
        <v>2009</v>
      </c>
      <c r="Q399" s="8" t="str">
        <f>'[2]TE_ROP SV'!P33</f>
        <v>Akses, spol.s.r.o. – vedoucí partner konsorcia, subdodavatel - DC Vision, s.r.o.</v>
      </c>
      <c r="R399" s="40">
        <f>'[2]TE_ROP SV'!Q33</f>
        <v>1000000</v>
      </c>
      <c r="S399" s="40">
        <f>'[2]TE_ROP SV'!R33</f>
        <v>800000</v>
      </c>
      <c r="T399" s="21" t="s">
        <v>310</v>
      </c>
      <c r="U399" s="49" t="s">
        <v>422</v>
      </c>
    </row>
    <row r="400" spans="1:21" ht="90" x14ac:dyDescent="0.25">
      <c r="A400" s="25" t="str">
        <f>'[2]TE_ROP SV'!A34</f>
        <v>8.</v>
      </c>
      <c r="B400" s="25" t="str">
        <f>'[2]TE_ROP SV'!B34</f>
        <v>RR SV</v>
      </c>
      <c r="C400" s="25" t="str">
        <f>'[2]TE_ROP SV'!C34</f>
        <v>ROP SV</v>
      </c>
      <c r="D400" s="17" t="str">
        <f>'[2]TE_ROP SV'!D34</f>
        <v>Analýza pokroku realizace ROP SV</v>
      </c>
      <c r="E400" s="26" t="str">
        <f>'[2]TE_ROP SV'!E34</f>
        <v>Zjištění dosaženého věcného a finančního pokroku v implementaci ROP SV, jeho relevance ve vztahu k možnosti dosažení stanovených cílů programu, formulace doporučení pro případnou úpravu programu, indikátorové soustavy a přesun alokovaných finančních částek mezi prioritními osami, případně oblastmi podpory</v>
      </c>
      <c r="F400" s="8" t="str">
        <f>'[2]TE_ROP SV'!F34</f>
        <v>ukončeno</v>
      </c>
      <c r="G400" s="25" t="str">
        <f>'[2]TE_ROP SV'!G34</f>
        <v>externí</v>
      </c>
      <c r="H400" s="25" t="str">
        <f>'[2]TE_ROP SV'!H34</f>
        <v>mid-term</v>
      </c>
      <c r="I400" s="8" t="str">
        <f>'[2]TE_ROP SV'!I34</f>
        <v>jiné</v>
      </c>
      <c r="J400" s="8" t="s">
        <v>28</v>
      </c>
      <c r="K400" s="8" t="str">
        <f>'[2]TE_ROP SV'!J34</f>
        <v>–</v>
      </c>
      <c r="L400" s="8" t="str">
        <f>'[2]TE_ROP SV'!K34</f>
        <v>desk research, expertní panel, individuální rozhovory, dotazníkové šetření, fokusní skupina</v>
      </c>
      <c r="M400" s="16" t="str">
        <f>'[2]TE_ROP SV'!L34</f>
        <v>srpen</v>
      </c>
      <c r="N400" s="16">
        <f>'[2]TE_ROP SV'!M34</f>
        <v>2009</v>
      </c>
      <c r="O400" s="25" t="str">
        <f>'[2]TE_ROP SV'!N34</f>
        <v>listopad</v>
      </c>
      <c r="P400" s="25">
        <f>'[2]TE_ROP SV'!O34</f>
        <v>2009</v>
      </c>
      <c r="Q400" s="8" t="str">
        <f>'[2]TE_ROP SV'!P34</f>
        <v>SPF Group, v.o.s.</v>
      </c>
      <c r="R400" s="40">
        <f>'[2]TE_ROP SV'!Q34</f>
        <v>1500000</v>
      </c>
      <c r="S400" s="40">
        <f>'[2]TE_ROP SV'!R34</f>
        <v>940000</v>
      </c>
      <c r="T400" s="16" t="s">
        <v>311</v>
      </c>
      <c r="U400" s="49" t="s">
        <v>422</v>
      </c>
    </row>
    <row r="401" spans="1:21" ht="30" x14ac:dyDescent="0.25">
      <c r="A401" s="25" t="str">
        <f>'[2]TE_ROP SV'!A36</f>
        <v>10.</v>
      </c>
      <c r="B401" s="25" t="str">
        <f>'[2]TE_ROP SV'!B36</f>
        <v>RR SV</v>
      </c>
      <c r="C401" s="25" t="str">
        <f>'[2]TE_ROP SV'!C36</f>
        <v>ROP SV</v>
      </c>
      <c r="D401" s="17" t="str">
        <f>'[2]TE_ROP SV'!D36</f>
        <v>Roční zhodnocení 2009</v>
      </c>
      <c r="E401" s="26" t="str">
        <f>'[2]TE_ROP SV'!E36</f>
        <v>pravidelná evaluace procesu implementace a realizovaných evaluačních aktivit uplynulého roku</v>
      </c>
      <c r="F401" s="8" t="str">
        <f>'[2]TE_ROP SV'!F36</f>
        <v>ukončeno</v>
      </c>
      <c r="G401" s="25" t="str">
        <f>'[2]TE_ROP SV'!G36</f>
        <v>interní</v>
      </c>
      <c r="H401" s="25" t="str">
        <f>'[2]TE_ROP SV'!H36</f>
        <v>on-going</v>
      </c>
      <c r="I401" s="8" t="str">
        <f>'[2]TE_ROP SV'!I36</f>
        <v>jiné</v>
      </c>
      <c r="J401" s="8" t="s">
        <v>28</v>
      </c>
      <c r="K401" s="8" t="str">
        <f>'[2]TE_ROP SV'!J36</f>
        <v>–</v>
      </c>
      <c r="L401" s="8" t="str">
        <f>'[2]TE_ROP SV'!K36</f>
        <v>desk research, dotazníkové šetření</v>
      </c>
      <c r="M401" s="16" t="str">
        <f>'[2]TE_ROP SV'!L36</f>
        <v>listopad</v>
      </c>
      <c r="N401" s="16">
        <f>'[2]TE_ROP SV'!M36</f>
        <v>2009</v>
      </c>
      <c r="O401" s="25" t="str">
        <f>'[2]TE_ROP SV'!N36</f>
        <v>únor</v>
      </c>
      <c r="P401" s="25">
        <f>'[2]TE_ROP SV'!O36</f>
        <v>2010</v>
      </c>
      <c r="Q401" s="8" t="str">
        <f>'[2]TE_ROP SV'!P36</f>
        <v>–</v>
      </c>
      <c r="R401" s="40">
        <f>'[2]TE_ROP SV'!Q36</f>
        <v>0</v>
      </c>
      <c r="S401" s="40">
        <f>'[2]TE_ROP SV'!R36</f>
        <v>0</v>
      </c>
      <c r="T401" s="8" t="s">
        <v>313</v>
      </c>
      <c r="U401" s="49" t="s">
        <v>422</v>
      </c>
    </row>
    <row r="402" spans="1:21" ht="60" x14ac:dyDescent="0.25">
      <c r="A402" s="28" t="str">
        <f>'[2]TE_ROP SV'!A38</f>
        <v>12.</v>
      </c>
      <c r="B402" s="28" t="str">
        <f>'[2]TE_ROP SV'!B38</f>
        <v>RR SV</v>
      </c>
      <c r="C402" s="28" t="str">
        <f>'[2]TE_ROP SV'!C38</f>
        <v>ROP SV</v>
      </c>
      <c r="D402" s="29" t="str">
        <f>'[2]TE_ROP SV'!D38</f>
        <v>Analýza absorpční kapacity v problémových a velmi problémových částech regionu NUTS II Severovýchod</v>
      </c>
      <c r="E402" s="26" t="str">
        <f>'[2]TE_ROP SV'!E38</f>
        <v>Zanalyzovat absorpční kapacitu, zachytit a zhodnotit územní dopady intervencí ROP SV v problémových a velmi problémových částech regionu vymezených v Programovém dokumentu ROP SV, zachytit a zhodnotit územní dopady intervencí ROP SV v problémových a velmi problémových částech regionu vymezených v Programovém dokumentu ROP SV</v>
      </c>
      <c r="F402" s="8" t="str">
        <f>'[2]TE_ROP SV'!F38</f>
        <v>ukončeno</v>
      </c>
      <c r="G402" s="25" t="str">
        <f>'[2]TE_ROP SV'!G38</f>
        <v>externí</v>
      </c>
      <c r="H402" s="25" t="str">
        <f>'[2]TE_ROP SV'!H38</f>
        <v>on-going</v>
      </c>
      <c r="I402" s="8" t="str">
        <f>'[2]TE_ROP SV'!I38</f>
        <v>absorbční kapacita</v>
      </c>
      <c r="J402" s="30" t="s">
        <v>24</v>
      </c>
      <c r="K402" s="8" t="str">
        <f>'[2]TE_ROP SV'!J38</f>
        <v>–</v>
      </c>
      <c r="L402" s="8" t="str">
        <f>'[2]TE_ROP SV'!K38</f>
        <v>desk research, analýza dat</v>
      </c>
      <c r="M402" s="31" t="str">
        <f>'[2]TE_ROP SV'!L38</f>
        <v>říjen</v>
      </c>
      <c r="N402" s="31">
        <f>'[2]TE_ROP SV'!M38</f>
        <v>2010</v>
      </c>
      <c r="O402" s="28" t="str">
        <f>'[2]TE_ROP SV'!N38</f>
        <v>listopad</v>
      </c>
      <c r="P402" s="28">
        <f>'[2]TE_ROP SV'!O38</f>
        <v>2010</v>
      </c>
      <c r="Q402" s="30" t="str">
        <f>'[2]TE_ROP SV'!P38</f>
        <v>Centrum EP</v>
      </c>
      <c r="R402" s="40">
        <f>'[2]TE_ROP SV'!Q38</f>
        <v>600000</v>
      </c>
      <c r="S402" s="40">
        <f>'[2]TE_ROP SV'!R38</f>
        <v>483800</v>
      </c>
      <c r="T402" s="9" t="s">
        <v>315</v>
      </c>
      <c r="U402" s="49" t="s">
        <v>422</v>
      </c>
    </row>
    <row r="403" spans="1:21" ht="120" x14ac:dyDescent="0.25">
      <c r="A403" s="25" t="str">
        <f>'[2]TE_ROP SV'!A39</f>
        <v>13.</v>
      </c>
      <c r="B403" s="25" t="str">
        <f>'[2]TE_ROP SV'!B39</f>
        <v>RR SV</v>
      </c>
      <c r="C403" s="25" t="str">
        <f>'[2]TE_ROP SV'!C39</f>
        <v>ROP SV</v>
      </c>
      <c r="D403" s="17" t="str">
        <f>'[2]TE_ROP SV'!D39</f>
        <v>Evaluace realizace Komunikačního plánu ROP SV</v>
      </c>
      <c r="E403" s="32" t="str">
        <f>'[2]TE_ROP SV'!E39</f>
        <v>Analýza povědomí cílových skupin o Regionálním operačním programu NUTS II Severovýchod, vyhodnocení nastavení rámcového KoP ROP SV a dosavadní realizace KoP ROP SV (KoP ROP SV 2007 až 2010), zaměřené na zhodnocení realizace komunikačních a propagačních aktivit, doporučení pro realizaci Komunikačních plánů pro další období (do roku 2013).</v>
      </c>
      <c r="F403" s="8" t="str">
        <f>'[2]TE_ROP SV'!F39</f>
        <v>ukončeno</v>
      </c>
      <c r="G403" s="25" t="str">
        <f>'[2]TE_ROP SV'!G39</f>
        <v>externí</v>
      </c>
      <c r="H403" s="25" t="str">
        <f>'[2]TE_ROP SV'!H39</f>
        <v>on-going</v>
      </c>
      <c r="I403" s="47" t="str">
        <f>'[2]TE_ROP SV'!I39</f>
        <v>publicita</v>
      </c>
      <c r="J403" s="8" t="s">
        <v>34</v>
      </c>
      <c r="K403" s="33" t="str">
        <f>'[2]TE_ROP SV'!J39</f>
        <v>–</v>
      </c>
      <c r="L403" s="47" t="str">
        <f>'[2]TE_ROP SV'!K39</f>
        <v xml:space="preserve">analýza médií, webové prezentace, tištěných materiálů a rozpočtu, dotazníkové šetření, telefonické strukturované rozhovory a fokusní skupiny </v>
      </c>
      <c r="M403" s="16" t="str">
        <f>'[2]TE_ROP SV'!L39</f>
        <v>říjen</v>
      </c>
      <c r="N403" s="16">
        <f>'[2]TE_ROP SV'!M39</f>
        <v>2010</v>
      </c>
      <c r="O403" s="25" t="str">
        <f>'[2]TE_ROP SV'!N39</f>
        <v>prosinec</v>
      </c>
      <c r="P403" s="25">
        <f>'[2]TE_ROP SV'!O39</f>
        <v>2010</v>
      </c>
      <c r="Q403" s="8" t="str">
        <f>'[2]TE_ROP SV'!P39</f>
        <v>Navreme Boheme, s.r.o.</v>
      </c>
      <c r="R403" s="39">
        <f>'[2]TE_ROP SV'!Q39</f>
        <v>500000</v>
      </c>
      <c r="S403" s="40">
        <f>'[2]TE_ROP SV'!R39</f>
        <v>279745</v>
      </c>
      <c r="T403" s="47" t="s">
        <v>316</v>
      </c>
      <c r="U403" s="49" t="s">
        <v>422</v>
      </c>
    </row>
    <row r="404" spans="1:21" ht="105" x14ac:dyDescent="0.25">
      <c r="A404" s="35" t="str">
        <f>'[2]TE_ROP SV'!A40</f>
        <v>14.</v>
      </c>
      <c r="B404" s="35" t="str">
        <f>'[2]TE_ROP SV'!B40</f>
        <v>RR SV</v>
      </c>
      <c r="C404" s="35" t="str">
        <f>'[2]TE_ROP SV'!C40</f>
        <v>ROP SV</v>
      </c>
      <c r="D404" s="36" t="str">
        <f>'[2]TE_ROP SV'!D40</f>
        <v>Analýza dalších potřeb regionu na základě dopadu realizovaných projektů</v>
      </c>
      <c r="E404" s="26" t="str">
        <f>'[2]TE_ROP SV'!E40</f>
        <v>Posouzení absorpční kapacity regionu z hlediska zájmu žadatelů předkládat projekty v rámci výzev na předkládání projektových žádostí do jednotlivých oblastí podpor ROP SV s ohledem na aktuální stav implementace a realizované intervence ROP SV, zjištění dalších potřeb regionu v návaznosti na stav implementace a dosažený pokrok ROP SV v jednotlivých prioritách, formulace doporučení, do kterých oblastí intervencí ROP SV by měly směřovat zbylé finanční prostředky po jejich přealokaci v rámci revize ROP SV s ohledem na aktuální stav implementace, dopad realizovaných projektů a s ohledem na potřeby regionu soudržnosti SV.</v>
      </c>
      <c r="F404" s="8" t="str">
        <f>'[2]TE_ROP SV'!F40</f>
        <v>ukončeno</v>
      </c>
      <c r="G404" s="25" t="str">
        <f>'[2]TE_ROP SV'!G40</f>
        <v>externí</v>
      </c>
      <c r="H404" s="25" t="str">
        <f>'[2]TE_ROP SV'!H40</f>
        <v>on-going</v>
      </c>
      <c r="I404" s="8" t="str">
        <f>'[2]TE_ROP SV'!I40</f>
        <v>absorbční kapacita</v>
      </c>
      <c r="J404" s="37" t="s">
        <v>24</v>
      </c>
      <c r="K404" s="8" t="str">
        <f>'[2]TE_ROP SV'!J40</f>
        <v>–</v>
      </c>
      <c r="L404" s="8" t="str">
        <f>'[2]TE_ROP SV'!K40</f>
        <v>desk research (výzkum od stolu),  dotazníkové šetření, řízený rozhovor, fokusní skupina</v>
      </c>
      <c r="M404" s="38" t="str">
        <f>'[2]TE_ROP SV'!L40</f>
        <v>říjen</v>
      </c>
      <c r="N404" s="38">
        <f>'[2]TE_ROP SV'!M40</f>
        <v>2011</v>
      </c>
      <c r="O404" s="35" t="str">
        <f>'[2]TE_ROP SV'!N40</f>
        <v>leden</v>
      </c>
      <c r="P404" s="35">
        <f>'[2]TE_ROP SV'!O40</f>
        <v>2011</v>
      </c>
      <c r="Q404" s="37" t="str">
        <f>'[2]TE_ROP SV'!P40</f>
        <v>Regionální rozvojová agentura Pardubického kraje</v>
      </c>
      <c r="R404" s="40">
        <f>'[2]TE_ROP SV'!Q40</f>
        <v>300000</v>
      </c>
      <c r="S404" s="40">
        <f>'[2]TE_ROP SV'!R40</f>
        <v>292500</v>
      </c>
      <c r="T404" s="8" t="s">
        <v>317</v>
      </c>
      <c r="U404" s="49" t="s">
        <v>422</v>
      </c>
    </row>
    <row r="405" spans="1:21" ht="105" x14ac:dyDescent="0.25">
      <c r="A405" s="28" t="str">
        <f>'[2]TE_ROP SV'!A41</f>
        <v>15.</v>
      </c>
      <c r="B405" s="28" t="str">
        <f>'[2]TE_ROP SV'!B41</f>
        <v>RR SV</v>
      </c>
      <c r="C405" s="28" t="str">
        <f>'[2]TE_ROP SV'!C41</f>
        <v>ROP SV</v>
      </c>
      <c r="D405" s="29" t="str">
        <f>'[2]TE_ROP SV'!D41</f>
        <v>Vyhodnocení zkušenosti s čerpáním dotací z Regionálního operačního programu NUTS II Severovýchod</v>
      </c>
      <c r="E405" s="26" t="str">
        <f>'[2]TE_ROP SV'!E41</f>
        <v>Vyhodnocení schopnosti, připravenosti a zkušenosti potenciálních žadatelů a příjemců připravovat a realizovat projekty a jejich kapacity v oblasti lidských a finančních zdrojů pro tuto činnost, vyhodnocení schopnosti, připravenosti a zkušenosti zástupců pilotních projektů připravovat a realizovat projekty s ohledem na jejich zkušenost s asistencí pilotním projektům v rámci projektu PAAK, návrh doporučení pro posílení absorpční kapacity regionu. Dílčím doporučením je i stanovení doporučení pro projekt PAAK pro realizaci klíčových aktivit projektu (např. jaké tematické semináře podávat apod.).</v>
      </c>
      <c r="F405" s="8" t="str">
        <f>'[2]TE_ROP SV'!F41</f>
        <v>ukončeno</v>
      </c>
      <c r="G405" s="25" t="str">
        <f>'[2]TE_ROP SV'!G41</f>
        <v>externí</v>
      </c>
      <c r="H405" s="25" t="str">
        <f>'[2]TE_ROP SV'!H41</f>
        <v>on-going</v>
      </c>
      <c r="I405" s="8" t="str">
        <f>'[2]TE_ROP SV'!I41</f>
        <v>absorbční kapacita</v>
      </c>
      <c r="J405" s="30" t="s">
        <v>24</v>
      </c>
      <c r="K405" s="8" t="str">
        <f>'[2]TE_ROP SV'!J41</f>
        <v>–</v>
      </c>
      <c r="L405" s="8" t="str">
        <f>'[2]TE_ROP SV'!K41</f>
        <v>dotazníkové šetření, fokusní skupiny, individuální rozhovory</v>
      </c>
      <c r="M405" s="31" t="str">
        <f>'[2]TE_ROP SV'!L41</f>
        <v>listopad</v>
      </c>
      <c r="N405" s="31">
        <f>'[2]TE_ROP SV'!M41</f>
        <v>2010</v>
      </c>
      <c r="O405" s="28" t="str">
        <f>'[2]TE_ROP SV'!N41</f>
        <v>květen</v>
      </c>
      <c r="P405" s="28">
        <f>'[2]TE_ROP SV'!O41</f>
        <v>2011</v>
      </c>
      <c r="Q405" s="30" t="str">
        <f>'[2]TE_ROP SV'!P41</f>
        <v>EUROP, a.s. a ARR – Agentura regionálního rozvoje, spol. s r.o.</v>
      </c>
      <c r="R405" s="40">
        <f>'[2]TE_ROP SV'!Q41</f>
        <v>800000</v>
      </c>
      <c r="S405" s="40">
        <f>'[2]TE_ROP SV'!R41</f>
        <v>695250</v>
      </c>
      <c r="T405" s="8" t="s">
        <v>318</v>
      </c>
      <c r="U405" s="50" t="s">
        <v>422</v>
      </c>
    </row>
    <row r="406" spans="1:21" ht="30" x14ac:dyDescent="0.25">
      <c r="A406" s="25" t="str">
        <f>'[2]TE_ROP SV'!A42</f>
        <v>16.</v>
      </c>
      <c r="B406" s="25" t="str">
        <f>'[2]TE_ROP SV'!B42</f>
        <v>RR SV</v>
      </c>
      <c r="C406" s="25" t="str">
        <f>'[2]TE_ROP SV'!C42</f>
        <v>ROP SV</v>
      </c>
      <c r="D406" s="17" t="str">
        <f>'[2]TE_ROP SV'!D42</f>
        <v>Roční zhodnocení 2010</v>
      </c>
      <c r="E406" s="32" t="str">
        <f>'[2]TE_ROP SV'!E42</f>
        <v>pravidelná evaluace procesu implementace a realizovaných evaluačních aktivit uplynulého roku</v>
      </c>
      <c r="F406" s="8" t="str">
        <f>'[2]TE_ROP SV'!F42</f>
        <v>ukončeno</v>
      </c>
      <c r="G406" s="25" t="str">
        <f>'[2]TE_ROP SV'!G42</f>
        <v>interní</v>
      </c>
      <c r="H406" s="25" t="str">
        <f>'[2]TE_ROP SV'!H42</f>
        <v>on-going</v>
      </c>
      <c r="I406" s="8" t="str">
        <f>'[2]TE_ROP SV'!I42</f>
        <v>jiné</v>
      </c>
      <c r="J406" s="8" t="s">
        <v>28</v>
      </c>
      <c r="K406" s="33" t="str">
        <f>'[2]TE_ROP SV'!J42</f>
        <v>–</v>
      </c>
      <c r="L406" s="8" t="str">
        <f>'[2]TE_ROP SV'!K42</f>
        <v>desk research, dotazníkové šetření</v>
      </c>
      <c r="M406" s="16" t="str">
        <f>'[2]TE_ROP SV'!L42</f>
        <v>leden</v>
      </c>
      <c r="N406" s="16">
        <f>'[2]TE_ROP SV'!M42</f>
        <v>2011</v>
      </c>
      <c r="O406" s="25" t="str">
        <f>'[2]TE_ROP SV'!N42</f>
        <v>únor</v>
      </c>
      <c r="P406" s="25">
        <f>'[2]TE_ROP SV'!O42</f>
        <v>2011</v>
      </c>
      <c r="Q406" s="8" t="str">
        <f>'[2]TE_ROP SV'!P42</f>
        <v>–</v>
      </c>
      <c r="R406" s="39">
        <f>'[2]TE_ROP SV'!Q42</f>
        <v>2011</v>
      </c>
      <c r="S406" s="40">
        <f>'[2]TE_ROP SV'!R42</f>
        <v>2011</v>
      </c>
      <c r="T406" s="8" t="s">
        <v>319</v>
      </c>
      <c r="U406" s="49" t="s">
        <v>422</v>
      </c>
    </row>
    <row r="407" spans="1:21" ht="210" x14ac:dyDescent="0.25">
      <c r="A407" s="35" t="str">
        <f>'[2]TE_ROP SV'!A43</f>
        <v>17.</v>
      </c>
      <c r="B407" s="35" t="str">
        <f>'[2]TE_ROP SV'!B43</f>
        <v>RR SV</v>
      </c>
      <c r="C407" s="35" t="str">
        <f>'[2]TE_ROP SV'!C43</f>
        <v>ROP SV</v>
      </c>
      <c r="D407" s="36" t="str">
        <f>'[2]TE_ROP SV'!D43</f>
        <v>Zhodnocení realizace integrovaných plánů rozvoje měst v rámci Regionálního operačního programu NUTS II Severovýchod a zhodnocení využití nástroje IPRM pro období 2014+</v>
      </c>
      <c r="E407" s="26" t="str">
        <f>'[2]TE_ROP SV'!E43</f>
        <v xml:space="preserve">Zhodnocení věcného a finančního pokroku jednotlivých IPRM vzhledem k cílům IPRM a ROP SV, posouzení aktivit  IPRM z hlediska míry příspěvku intervencí k naplňování cílů IPRM, cílů prioritní osy 2 a oblasti podpory 2.1, hodnocení adekvátnosti nastavení strategie směřující k žádoucímu rozvoji měst, provázanosti intervencí v rámci IPRM, komplexnosti a provázanosti s ostatními typy intervencí, využití realizovaných IPRM pro budoucí strategie rozvoje, využití možných typů podpory v rámci IPRM, vyhodnocení funkčnosti a efektivnosti nastavení implementace IPRM na úrovni řídícího orgánu s doporučením na jeho zkvalitnění, vyhodnocení funkčnosti a efektivnosti nastavení systémů implementace jednotlivých IPRM na úrovni příjemce s doporučením na jeho zkvalitnění, identifikaci klíčových rizik ohrožujících realizaci jednotlivých IPRM s připojením návrhu na jejich optimalizaci, posouzení dodržování harmonogramu a finančního plánu jednotlivých IPRM, vyhodnocení naplnění principu partnerství a zapojení partnerů ve fázi přípravy a realizace jednotlivých IPRM, zhodnocení použití a aplikace IPRM v období 2007 – 2013 především s ohledem na jeho víceprogramové financování, jeho efektivitu, účinnost a míru použití pro rozvoj města, vč. zpracování SWOT analýzy tohoto nástroje pro potřeby využití v rámci programovacího období 2014+ </v>
      </c>
      <c r="F407" s="8" t="str">
        <f>'[2]TE_ROP SV'!F43</f>
        <v>ukončeno</v>
      </c>
      <c r="G407" s="25" t="str">
        <f>'[2]TE_ROP SV'!G43</f>
        <v>externí</v>
      </c>
      <c r="H407" s="25" t="str">
        <f>'[2]TE_ROP SV'!H43</f>
        <v>on-going</v>
      </c>
      <c r="I407" s="8" t="str">
        <f>'[2]TE_ROP SV'!I43</f>
        <v>územní soudržnost / IPRM</v>
      </c>
      <c r="J407" s="37" t="s">
        <v>28</v>
      </c>
      <c r="K407" s="8" t="str">
        <f>'[2]TE_ROP SV'!J43</f>
        <v>–</v>
      </c>
      <c r="L407" s="8" t="str">
        <f>'[2]TE_ROP SV'!K43</f>
        <v xml:space="preserve">desk research, analýza dat, dotazníkové šetření, fokusní skupina, individuální rozhovory </v>
      </c>
      <c r="M407" s="38" t="str">
        <f>'[2]TE_ROP SV'!L43</f>
        <v>srpen</v>
      </c>
      <c r="N407" s="38">
        <f>'[2]TE_ROP SV'!M43</f>
        <v>2011</v>
      </c>
      <c r="O407" s="35" t="str">
        <f>'[2]TE_ROP SV'!N43</f>
        <v>říjen</v>
      </c>
      <c r="P407" s="35">
        <f>'[2]TE_ROP SV'!O43</f>
        <v>2011</v>
      </c>
      <c r="Q407" s="37" t="str">
        <f>'[2]TE_ROP SV'!P43</f>
        <v>RegioPartner, s.r.o.</v>
      </c>
      <c r="R407" s="40">
        <f>'[2]TE_ROP SV'!Q43</f>
        <v>600000</v>
      </c>
      <c r="S407" s="40">
        <f>'[2]TE_ROP SV'!R43</f>
        <v>313000</v>
      </c>
      <c r="T407" s="8" t="s">
        <v>320</v>
      </c>
      <c r="U407" s="51" t="s">
        <v>422</v>
      </c>
    </row>
    <row r="408" spans="1:21" ht="105" x14ac:dyDescent="0.25">
      <c r="A408" s="25" t="str">
        <f>'[2]TE_ROP SV'!A44</f>
        <v>18.</v>
      </c>
      <c r="B408" s="25" t="str">
        <f>'[2]TE_ROP SV'!B44</f>
        <v>RR SV</v>
      </c>
      <c r="C408" s="25" t="str">
        <f>'[2]TE_ROP SV'!C44</f>
        <v>ROP SV</v>
      </c>
      <c r="D408" s="17" t="str">
        <f>'[2]TE_ROP SV'!D44</f>
        <v>Roční zhodnocení 2011</v>
      </c>
      <c r="E408" s="26" t="str">
        <f>'[2]TE_ROP SV'!E44</f>
        <v>Popis pokroku ROP SV dosažený do konce roku 2011. Roční zhodnocení tematicky navazuje na pravidelně vytvářené měsíční analýzy, jejichž je souhrnem. V rámci přehledu provádění ROP SV je posouzen fyzický pokrok a jsou analyzovány monitorovací indikátory na úrovni programu, jednotlivých prioritních os a oblastí podpory ve srovnání s rokem 2010. Dále jsou zde obsaženy základní finanční údaje a informace o Integrovaných plánech rozvoje měst (dále jen „IPRM“). Součástí zhodnocení je vyhodnocení evaluačních aktivit uskutečněných ve sledovaném období a jejich využití a také souhrnná analýza problémů zjištěných při implementaci ROP SV.</v>
      </c>
      <c r="F408" s="8" t="str">
        <f>'[2]TE_ROP SV'!F44</f>
        <v>ukončeno</v>
      </c>
      <c r="G408" s="25" t="str">
        <f>'[2]TE_ROP SV'!G44</f>
        <v>interní</v>
      </c>
      <c r="H408" s="25" t="str">
        <f>'[2]TE_ROP SV'!H44</f>
        <v>on-going</v>
      </c>
      <c r="I408" s="8" t="str">
        <f>'[2]TE_ROP SV'!I44</f>
        <v>jiné</v>
      </c>
      <c r="J408" s="8" t="s">
        <v>28</v>
      </c>
      <c r="K408" s="8" t="str">
        <f>'[2]TE_ROP SV'!J44</f>
        <v>–</v>
      </c>
      <c r="L408" s="8" t="str">
        <f>'[2]TE_ROP SV'!K44</f>
        <v>desk research</v>
      </c>
      <c r="M408" s="16" t="str">
        <f>'[2]TE_ROP SV'!L44</f>
        <v>leden</v>
      </c>
      <c r="N408" s="16">
        <f>'[2]TE_ROP SV'!M44</f>
        <v>2012</v>
      </c>
      <c r="O408" s="25" t="str">
        <f>'[2]TE_ROP SV'!N44</f>
        <v>únor</v>
      </c>
      <c r="P408" s="25">
        <f>'[2]TE_ROP SV'!O44</f>
        <v>2012</v>
      </c>
      <c r="Q408" s="8" t="str">
        <f>'[2]TE_ROP SV'!P44</f>
        <v>–</v>
      </c>
      <c r="R408" s="40">
        <f>'[2]TE_ROP SV'!Q44</f>
        <v>0</v>
      </c>
      <c r="S408" s="40">
        <f>'[2]TE_ROP SV'!R44</f>
        <v>0</v>
      </c>
      <c r="T408" s="9" t="s">
        <v>321</v>
      </c>
      <c r="U408" s="49" t="s">
        <v>422</v>
      </c>
    </row>
    <row r="409" spans="1:21" ht="45" x14ac:dyDescent="0.25">
      <c r="A409" s="28" t="str">
        <f>'[2]TE_ROP SV'!A46</f>
        <v>20.</v>
      </c>
      <c r="B409" s="28" t="str">
        <f>'[2]TE_ROP SV'!B46</f>
        <v>RR SV</v>
      </c>
      <c r="C409" s="28" t="str">
        <f>'[2]TE_ROP SV'!C46</f>
        <v>ROP SV</v>
      </c>
      <c r="D409" s="29" t="str">
        <f>'[2]TE_ROP SV'!D46</f>
        <v>Roční zhodnocení  2012</v>
      </c>
      <c r="E409" s="26" t="str">
        <f>'[2]TE_ROP SV'!E46</f>
        <v>Cílem Ročního zhodnocení je popis pokroku ROP SV dosaženého v roce 2012 a porovnání pokroku do konce roku 2012. Roční zhodnocení bude tematicky navazovat na pravidelně vytvářené měsíční analýzy, jejichž bude souhrnem.</v>
      </c>
      <c r="F409" s="8" t="str">
        <f>'[2]TE_ROP SV'!F46</f>
        <v>ukončeno</v>
      </c>
      <c r="G409" s="25" t="str">
        <f>'[2]TE_ROP SV'!G46</f>
        <v>interní</v>
      </c>
      <c r="H409" s="25" t="str">
        <f>'[2]TE_ROP SV'!H46</f>
        <v>on-going</v>
      </c>
      <c r="I409" s="8" t="str">
        <f>'[2]TE_ROP SV'!I46</f>
        <v>řízení a implementace</v>
      </c>
      <c r="J409" s="30" t="s">
        <v>22</v>
      </c>
      <c r="K409" s="8" t="str">
        <f>'[2]TE_ROP SV'!J46</f>
        <v>–</v>
      </c>
      <c r="L409" s="8" t="str">
        <f>'[2]TE_ROP SV'!K46</f>
        <v>analýza dat</v>
      </c>
      <c r="M409" s="31" t="str">
        <f>'[2]TE_ROP SV'!L46</f>
        <v>leden</v>
      </c>
      <c r="N409" s="31">
        <f>'[2]TE_ROP SV'!M46</f>
        <v>2013</v>
      </c>
      <c r="O409" s="28" t="str">
        <f>'[2]TE_ROP SV'!N46</f>
        <v>únor</v>
      </c>
      <c r="P409" s="28">
        <f>'[2]TE_ROP SV'!O46</f>
        <v>2013</v>
      </c>
      <c r="Q409" s="30" t="str">
        <f>'[2]TE_ROP SV'!P46</f>
        <v>–</v>
      </c>
      <c r="R409" s="40">
        <f>'[2]TE_ROP SV'!Q46</f>
        <v>0</v>
      </c>
      <c r="S409" s="40">
        <f>'[2]TE_ROP SV'!R46</f>
        <v>0</v>
      </c>
      <c r="T409" s="9" t="s">
        <v>323</v>
      </c>
      <c r="U409" s="50" t="s">
        <v>422</v>
      </c>
    </row>
    <row r="410" spans="1:21" ht="75" x14ac:dyDescent="0.25">
      <c r="A410" s="25" t="str">
        <f>'[2]TE_ROP SV'!A47</f>
        <v>21.</v>
      </c>
      <c r="B410" s="25" t="str">
        <f>'[2]TE_ROP SV'!B47</f>
        <v>RR SV</v>
      </c>
      <c r="C410" s="25" t="str">
        <f>'[2]TE_ROP SV'!C47</f>
        <v>ROP SV</v>
      </c>
      <c r="D410" s="17" t="str">
        <f>'[2]TE_ROP SV'!D47</f>
        <v>Analýza možnosti pro dočerpání finančních prostředků na úrovni OP</v>
      </c>
      <c r="E410" s="32" t="str">
        <f>'[2]TE_ROP SV'!E47</f>
        <v>Cílem tohoto projektu je zhodnocení možných variant využití volných finančních prostředků ROP Severovýchod (zbývající alokace, vratky) spolu s posouzením vhodnosti těchto návrhů. V rámci projektu bude také ověřena absorpční kapacita a připravenost projektů v jednotlivých oblastech, které byly navrženy k využití finančních prostředků. Tyto návrhy budou porovnány s evaluací Hodnocení efektivity intervencí / Analýza pokroku ROP SV.</v>
      </c>
      <c r="F410" s="8" t="str">
        <f>'[2]TE_ROP SV'!F47</f>
        <v>ukončeno</v>
      </c>
      <c r="G410" s="25" t="str">
        <f>'[2]TE_ROP SV'!G47</f>
        <v>interní</v>
      </c>
      <c r="H410" s="25" t="str">
        <f>'[2]TE_ROP SV'!H47</f>
        <v>ad-hoc</v>
      </c>
      <c r="I410" s="8" t="str">
        <f>'[2]TE_ROP SV'!I47</f>
        <v>jiné</v>
      </c>
      <c r="J410" s="8" t="s">
        <v>28</v>
      </c>
      <c r="K410" s="33" t="str">
        <f>'[2]TE_ROP SV'!J47</f>
        <v>–</v>
      </c>
      <c r="L410" s="8" t="str">
        <f>'[2]TE_ROP SV'!K47</f>
        <v>desk research</v>
      </c>
      <c r="M410" s="16" t="str">
        <f>'[2]TE_ROP SV'!L47</f>
        <v>únor</v>
      </c>
      <c r="N410" s="16">
        <f>'[2]TE_ROP SV'!M47</f>
        <v>2013</v>
      </c>
      <c r="O410" s="25" t="str">
        <f>'[2]TE_ROP SV'!N47</f>
        <v>březen</v>
      </c>
      <c r="P410" s="25">
        <f>'[2]TE_ROP SV'!O47</f>
        <v>2013</v>
      </c>
      <c r="Q410" s="8" t="str">
        <f>'[2]TE_ROP SV'!P47</f>
        <v>–</v>
      </c>
      <c r="R410" s="39">
        <f>'[2]TE_ROP SV'!Q47</f>
        <v>0</v>
      </c>
      <c r="S410" s="40">
        <f>'[2]TE_ROP SV'!R47</f>
        <v>0</v>
      </c>
      <c r="T410" s="8" t="s">
        <v>324</v>
      </c>
      <c r="U410" s="49" t="s">
        <v>422</v>
      </c>
    </row>
    <row r="411" spans="1:21" ht="75" x14ac:dyDescent="0.25">
      <c r="A411" s="25" t="str">
        <f>'[2]TE_ROP SV'!A48</f>
        <v>22.</v>
      </c>
      <c r="B411" s="25" t="str">
        <f>'[2]TE_ROP SV'!B48</f>
        <v>RR SV</v>
      </c>
      <c r="C411" s="25" t="str">
        <f>'[2]TE_ROP SV'!C48</f>
        <v>ROP SV</v>
      </c>
      <c r="D411" s="17" t="str">
        <f>'[2]TE_ROP SV'!D48</f>
        <v>Hodnocení stavu implementace IPRM ROP Severovýchod</v>
      </c>
      <c r="E411" s="32" t="str">
        <f>'[2]TE_ROP SV'!E48</f>
        <v>Cílem tohoto projektu je provést souhrnné hodnocení IPRM ROP SV i z pohledu problematického čerpání některých IPRM v rámci ROP Severovýchod, které bylo zaznamenáno při pravidelném monitorování pokroku IPRM. Projekt zhodnotí věcný a finanční pokrok oblasti podpory 2.1 a jednotlivých IPRM vzhledem k vytyčeným cílům (cílovým hodnotám) a identifikuje problémy a rizika ohrožující realizaci jednotlivých IPRM.</v>
      </c>
      <c r="F411" s="8" t="str">
        <f>'[2]TE_ROP SV'!F48</f>
        <v>ukončeno</v>
      </c>
      <c r="G411" s="25" t="str">
        <f>'[2]TE_ROP SV'!G48</f>
        <v>interní</v>
      </c>
      <c r="H411" s="25" t="str">
        <f>'[2]TE_ROP SV'!H48</f>
        <v>ad-hoc</v>
      </c>
      <c r="I411" s="8" t="str">
        <f>'[2]TE_ROP SV'!I48</f>
        <v>územní soudržnost / IPRM</v>
      </c>
      <c r="J411" s="8" t="s">
        <v>28</v>
      </c>
      <c r="K411" s="33" t="str">
        <f>'[2]TE_ROP SV'!J48</f>
        <v>–</v>
      </c>
      <c r="L411" s="8" t="str">
        <f>'[2]TE_ROP SV'!K48</f>
        <v>desk research, dotazník, fokusní skupina</v>
      </c>
      <c r="M411" s="16" t="str">
        <f>'[2]TE_ROP SV'!L48</f>
        <v>únor</v>
      </c>
      <c r="N411" s="16">
        <f>'[2]TE_ROP SV'!M48</f>
        <v>2013</v>
      </c>
      <c r="O411" s="25" t="str">
        <f>'[2]TE_ROP SV'!N48</f>
        <v>květen</v>
      </c>
      <c r="P411" s="25">
        <f>'[2]TE_ROP SV'!O48</f>
        <v>2013</v>
      </c>
      <c r="Q411" s="8" t="str">
        <f>'[2]TE_ROP SV'!P48</f>
        <v>–</v>
      </c>
      <c r="R411" s="39">
        <f>'[2]TE_ROP SV'!Q48</f>
        <v>0</v>
      </c>
      <c r="S411" s="40">
        <f>'[2]TE_ROP SV'!R48</f>
        <v>0</v>
      </c>
      <c r="T411" s="8" t="s">
        <v>325</v>
      </c>
      <c r="U411" s="49" t="s">
        <v>422</v>
      </c>
    </row>
    <row r="412" spans="1:21" ht="60" x14ac:dyDescent="0.25">
      <c r="A412" s="25" t="str">
        <f>'[2]TE_ROP SV'!A49</f>
        <v>23.</v>
      </c>
      <c r="B412" s="25" t="str">
        <f>'[2]TE_ROP SV'!B49</f>
        <v>RR SV</v>
      </c>
      <c r="C412" s="25" t="str">
        <f>'[2]TE_ROP SV'!C49</f>
        <v>ROP SV</v>
      </c>
      <c r="D412" s="17" t="str">
        <f>'[2]TE_ROP SV'!D49</f>
        <v>Hodnocení potřeb personálních zdrojů v souvislosti s ukončováním ROP Severovýchod</v>
      </c>
      <c r="E412" s="32" t="str">
        <f>'[2]TE_ROP SV'!E49</f>
        <v>Cílem projektu je provedení zhodnocení potřeb personálních zdrojů Řídícího orgánu ROP Severovýchod v souvislosti s ukončování programu. Projekt definuje klíčové činnosti, které je třeba zajistit pro ukončení programu, a stanoví počty zaměstnanců, které je pro zajištění těchto činností potřeba.</v>
      </c>
      <c r="F412" s="8" t="str">
        <f>'[2]TE_ROP SV'!F49</f>
        <v>ukončeno</v>
      </c>
      <c r="G412" s="25" t="str">
        <f>'[2]TE_ROP SV'!G49</f>
        <v>interní</v>
      </c>
      <c r="H412" s="25" t="str">
        <f>'[2]TE_ROP SV'!H49</f>
        <v>ad-hoc</v>
      </c>
      <c r="I412" s="8" t="str">
        <f>'[2]TE_ROP SV'!I49</f>
        <v>administrativní kapacita</v>
      </c>
      <c r="J412" s="8" t="s">
        <v>24</v>
      </c>
      <c r="K412" s="33" t="str">
        <f>'[2]TE_ROP SV'!J49</f>
        <v>–</v>
      </c>
      <c r="L412" s="8" t="str">
        <f>'[2]TE_ROP SV'!K49</f>
        <v>desk research</v>
      </c>
      <c r="M412" s="16" t="str">
        <f>'[2]TE_ROP SV'!L49</f>
        <v>květen</v>
      </c>
      <c r="N412" s="16">
        <f>'[2]TE_ROP SV'!M49</f>
        <v>2013</v>
      </c>
      <c r="O412" s="25" t="str">
        <f>'[2]TE_ROP SV'!N49</f>
        <v>září</v>
      </c>
      <c r="P412" s="25">
        <f>'[2]TE_ROP SV'!O49</f>
        <v>2013</v>
      </c>
      <c r="Q412" s="8" t="str">
        <f>'[2]TE_ROP SV'!P49</f>
        <v>–</v>
      </c>
      <c r="R412" s="39">
        <f>'[2]TE_ROP SV'!Q49</f>
        <v>0</v>
      </c>
      <c r="S412" s="40">
        <f>'[2]TE_ROP SV'!R49</f>
        <v>0</v>
      </c>
      <c r="T412" s="8" t="s">
        <v>326</v>
      </c>
      <c r="U412" s="49" t="s">
        <v>422</v>
      </c>
    </row>
    <row r="413" spans="1:21" ht="60" x14ac:dyDescent="0.25">
      <c r="A413" s="25" t="str">
        <f>'[2]TE_ROP SV'!A50</f>
        <v>24.</v>
      </c>
      <c r="B413" s="25" t="str">
        <f>'[2]TE_ROP SV'!B50</f>
        <v>RR SV</v>
      </c>
      <c r="C413" s="25" t="str">
        <f>'[2]TE_ROP SV'!C50</f>
        <v>ROP SV</v>
      </c>
      <c r="D413" s="17" t="str">
        <f>'[2]TE_ROP SV'!D50</f>
        <v>Hodnocení realizace Komunikačního plánu ROP Severovýchod a realizace komunikačních a propagačních aktivit</v>
      </c>
      <c r="E413" s="32" t="str">
        <f>'[2]TE_ROP SV'!E50</f>
        <v>Cílem tohoto projektu je závěrečné vyhodnocení realizace rámcového Komunikačního plánu ROP Severovýchod a zhodnocení realizace komunikačních a propagačních aktivit v období 2011 – 2013. Tento projekt bude realizován v souladu s pokynem MMR – NOK, který Řídícímu orgánu poskytne doporučení na zpracování tohoto hodnocení.</v>
      </c>
      <c r="F413" s="8" t="str">
        <f>'[2]TE_ROP SV'!F50</f>
        <v>ukončeno</v>
      </c>
      <c r="G413" s="25" t="str">
        <f>'[2]TE_ROP SV'!G50</f>
        <v>interní</v>
      </c>
      <c r="H413" s="25" t="str">
        <f>'[2]TE_ROP SV'!H50</f>
        <v>on-going</v>
      </c>
      <c r="I413" s="8" t="str">
        <f>'[2]TE_ROP SV'!I50</f>
        <v>publicita</v>
      </c>
      <c r="J413" s="8" t="s">
        <v>34</v>
      </c>
      <c r="K413" s="33" t="str">
        <f>'[2]TE_ROP SV'!J50</f>
        <v>–</v>
      </c>
      <c r="L413" s="8" t="str">
        <f>'[2]TE_ROP SV'!K50</f>
        <v>desk research</v>
      </c>
      <c r="M413" s="16" t="str">
        <f>'[2]TE_ROP SV'!L50</f>
        <v>říjen</v>
      </c>
      <c r="N413" s="16">
        <f>'[2]TE_ROP SV'!M50</f>
        <v>2013</v>
      </c>
      <c r="O413" s="25" t="str">
        <f>'[2]TE_ROP SV'!N50</f>
        <v>leden</v>
      </c>
      <c r="P413" s="25">
        <f>'[2]TE_ROP SV'!O50</f>
        <v>2014</v>
      </c>
      <c r="Q413" s="8" t="str">
        <f>'[2]TE_ROP SV'!P50</f>
        <v>–</v>
      </c>
      <c r="R413" s="39">
        <f>'[2]TE_ROP SV'!Q50</f>
        <v>0</v>
      </c>
      <c r="S413" s="40">
        <f>'[2]TE_ROP SV'!R50</f>
        <v>0</v>
      </c>
      <c r="T413" s="8" t="s">
        <v>327</v>
      </c>
      <c r="U413" s="49" t="s">
        <v>422</v>
      </c>
    </row>
    <row r="414" spans="1:21" ht="120" x14ac:dyDescent="0.25">
      <c r="A414" s="25" t="str">
        <f>'[2]TE_ROP SV'!A51</f>
        <v>25.</v>
      </c>
      <c r="B414" s="25" t="str">
        <f>'[2]TE_ROP SV'!B51</f>
        <v>RR SV</v>
      </c>
      <c r="C414" s="25" t="str">
        <f>'[2]TE_ROP SV'!C51</f>
        <v>ROP SV</v>
      </c>
      <c r="D414" s="17" t="str">
        <f>'[2]TE_ROP SV'!D51</f>
        <v>Roční zhodnocení 2013</v>
      </c>
      <c r="E414" s="32" t="str">
        <f>'[2]TE_ROP SV'!E51</f>
        <v xml:space="preserve">Cílem Ročního zhodnocení je popis pokroku ROP SV dosaženého v roce 2013 a porovnání pokroku do konce roku 2013. Roční zhodnocení bude tematicky navazovat na pravidelně vytvářené měsíční analýzy, jejichž bude souhrnem.
V rámci přehledu provádění ROP SV bude posouzen finanční a fyzický pokrok a budou analyzovány monitorovací indikátory na úrovni programu, jednotlivých prioritních os a oblastí podpory v roce 2013 ve srovnání s rokem 2012. Dále zde budou obsaženy základní finanční údaje a informace o integrovaných plánech rozvoje měst.
</v>
      </c>
      <c r="F414" s="8" t="str">
        <f>'[2]TE_ROP SV'!F51</f>
        <v>ukončeno</v>
      </c>
      <c r="G414" s="25" t="str">
        <f>'[2]TE_ROP SV'!G51</f>
        <v>interní</v>
      </c>
      <c r="H414" s="25" t="str">
        <f>'[2]TE_ROP SV'!H51</f>
        <v>on-going</v>
      </c>
      <c r="I414" s="8" t="str">
        <f>'[2]TE_ROP SV'!I51</f>
        <v>jiné</v>
      </c>
      <c r="J414" s="8" t="s">
        <v>28</v>
      </c>
      <c r="K414" s="33" t="str">
        <f>'[2]TE_ROP SV'!J51</f>
        <v>–</v>
      </c>
      <c r="L414" s="8" t="str">
        <f>'[2]TE_ROP SV'!K51</f>
        <v>desk research</v>
      </c>
      <c r="M414" s="16" t="str">
        <f>'[2]TE_ROP SV'!L51</f>
        <v>leden</v>
      </c>
      <c r="N414" s="16">
        <f>'[2]TE_ROP SV'!M51</f>
        <v>2014</v>
      </c>
      <c r="O414" s="25" t="str">
        <f>'[2]TE_ROP SV'!N51</f>
        <v>únor</v>
      </c>
      <c r="P414" s="25">
        <f>'[2]TE_ROP SV'!O51</f>
        <v>2014</v>
      </c>
      <c r="Q414" s="8" t="str">
        <f>'[2]TE_ROP SV'!P51</f>
        <v>–</v>
      </c>
      <c r="R414" s="39">
        <f>'[2]TE_ROP SV'!Q51</f>
        <v>0</v>
      </c>
      <c r="S414" s="40">
        <f>'[2]TE_ROP SV'!R51</f>
        <v>0</v>
      </c>
      <c r="T414" s="9" t="s">
        <v>328</v>
      </c>
      <c r="U414" s="49" t="s">
        <v>422</v>
      </c>
    </row>
    <row r="415" spans="1:21" ht="75" x14ac:dyDescent="0.25">
      <c r="A415" s="41">
        <f>'[2]TE_ROP SV'!A52</f>
        <v>26</v>
      </c>
      <c r="B415" s="41" t="str">
        <f>'[2]TE_ROP SV'!B52</f>
        <v>RR SV</v>
      </c>
      <c r="C415" s="41" t="str">
        <f>'[2]TE_ROP SV'!C52</f>
        <v>ROP SV</v>
      </c>
      <c r="D415" s="42" t="str">
        <f>'[2]TE_ROP SV'!D52</f>
        <v>Zhodnocení záměru komunikačních aktivit ROP Severovýchod pro rok 2014</v>
      </c>
      <c r="E415" s="26" t="str">
        <f>'[2]TE_ROP SV'!E52</f>
        <v>Analýza byla zaměřena na posouzení vizuální podoby chystané kampaně, vhodnosti zvolených komunikačních nástrojů, provázanosti komunikačních nástrojů, harmonogramu nasazení komunikačních nástrojů, dále navrhla další podpůrné aktivity, možnost využití guerilla marketingu a nových komunikačních nástrojů (Facebook, Youtube, apod.).</v>
      </c>
      <c r="F415" s="8" t="str">
        <f>'[2]TE_ROP SV'!F52</f>
        <v>ukončeno</v>
      </c>
      <c r="G415" s="25" t="str">
        <f>'[2]TE_ROP SV'!G52</f>
        <v>externí</v>
      </c>
      <c r="H415" s="25" t="str">
        <f>'[2]TE_ROP SV'!H52</f>
        <v>ad-hoc</v>
      </c>
      <c r="I415" s="8" t="str">
        <f>'[2]TE_ROP SV'!I52</f>
        <v>publicita</v>
      </c>
      <c r="J415" s="43" t="s">
        <v>34</v>
      </c>
      <c r="K415" s="8" t="str">
        <f>'[2]TE_ROP SV'!J52</f>
        <v>–</v>
      </c>
      <c r="L415" s="8" t="str">
        <f>'[2]TE_ROP SV'!K52</f>
        <v>desk research</v>
      </c>
      <c r="M415" s="44" t="str">
        <f>'[2]TE_ROP SV'!L52</f>
        <v>leden</v>
      </c>
      <c r="N415" s="44">
        <f>'[2]TE_ROP SV'!M52</f>
        <v>2014</v>
      </c>
      <c r="O415" s="41" t="str">
        <f>'[2]TE_ROP SV'!N52</f>
        <v>leden</v>
      </c>
      <c r="P415" s="41">
        <f>'[2]TE_ROP SV'!O52</f>
        <v>2014</v>
      </c>
      <c r="Q415" s="43" t="str">
        <f>'[2]TE_ROP SV'!P52</f>
        <v>PETCON, s.r.o.</v>
      </c>
      <c r="R415" s="40" t="str">
        <f>'[2]TE_ROP SV'!Q52</f>
        <v>nestanoveno</v>
      </c>
      <c r="S415" s="40">
        <f>'[2]TE_ROP SV'!R52</f>
        <v>37000</v>
      </c>
      <c r="T415" s="9" t="s">
        <v>329</v>
      </c>
      <c r="U415" s="53" t="s">
        <v>422</v>
      </c>
    </row>
    <row r="416" spans="1:21" ht="90" x14ac:dyDescent="0.25">
      <c r="A416" s="25" t="str">
        <f>'[2]TE_ROP SV'!A53</f>
        <v>27.</v>
      </c>
      <c r="B416" s="25" t="str">
        <f>'[2]TE_ROP SV'!B53</f>
        <v>RR SV</v>
      </c>
      <c r="C416" s="25" t="str">
        <f>'[2]TE_ROP SV'!C53</f>
        <v>ROP SV</v>
      </c>
      <c r="D416" s="17" t="str">
        <f>'[2]TE_ROP SV'!D53</f>
        <v>Hodnocení kvality interního auditu ROP Severovýchod</v>
      </c>
      <c r="E416" s="32" t="str">
        <f>'[2]TE_ROP SV'!E53</f>
        <v>Cílem projektu bude ověřit a zhodnotit úroveň souladu auditní činnosti Útvaru interního auditu s Definicí interního auditu, Etickým kodexem a Mezinárodními standardy pro profesní praxi interního auditu vydané Institutem interních auditorů v Mezinárodním rámci profesní praxe interního auditu (dále jen „Standardy“). Projekt bude zpracován s využitím Manuálu k jednotnému postupu při hodnocení kvality auditní činnosti zajišťované útvary interního auditu v orgánech veřejné správy, vydaným Ministerstvem financí dne 1. 3. 2012 pod č.j. 17/15897/2011.</v>
      </c>
      <c r="F416" s="8" t="str">
        <f>'[2]TE_ROP SV'!F53</f>
        <v>ukončeno</v>
      </c>
      <c r="G416" s="25" t="str">
        <f>'[2]TE_ROP SV'!G53</f>
        <v>externí</v>
      </c>
      <c r="H416" s="25" t="str">
        <f>'[2]TE_ROP SV'!H53</f>
        <v>ad-hoc</v>
      </c>
      <c r="I416" s="8" t="str">
        <f>'[2]TE_ROP SV'!I53</f>
        <v>jiné</v>
      </c>
      <c r="J416" s="8" t="s">
        <v>22</v>
      </c>
      <c r="K416" s="33" t="str">
        <f>'[2]TE_ROP SV'!J53</f>
        <v>–</v>
      </c>
      <c r="L416" s="8" t="str">
        <f>'[2]TE_ROP SV'!K53</f>
        <v>desk research, rozhovory</v>
      </c>
      <c r="M416" s="16" t="str">
        <f>'[2]TE_ROP SV'!L53</f>
        <v>říjen</v>
      </c>
      <c r="N416" s="16">
        <f>'[2]TE_ROP SV'!M53</f>
        <v>2014</v>
      </c>
      <c r="O416" s="25" t="str">
        <f>'[2]TE_ROP SV'!N53</f>
        <v>prosinec</v>
      </c>
      <c r="P416" s="25">
        <f>'[2]TE_ROP SV'!O53</f>
        <v>2014</v>
      </c>
      <c r="Q416" s="8" t="str">
        <f>'[2]TE_ROP SV'!P53</f>
        <v>EURODAN, s.r.o.</v>
      </c>
      <c r="R416" s="39">
        <f>'[2]TE_ROP SV'!Q53</f>
        <v>230000</v>
      </c>
      <c r="S416" s="40">
        <f>'[2]TE_ROP SV'!R53</f>
        <v>82644.600000000006</v>
      </c>
      <c r="T416" s="9" t="s">
        <v>330</v>
      </c>
      <c r="U416" s="49" t="s">
        <v>422</v>
      </c>
    </row>
    <row r="417" spans="1:21" ht="60" x14ac:dyDescent="0.25">
      <c r="A417" s="41" t="str">
        <f>'[2]TE_ROP SV'!A54</f>
        <v>28.</v>
      </c>
      <c r="B417" s="41" t="str">
        <f>'[2]TE_ROP SV'!B54</f>
        <v>RR SV</v>
      </c>
      <c r="C417" s="41" t="str">
        <f>'[2]TE_ROP SV'!C54</f>
        <v>ROP SV</v>
      </c>
      <c r="D417" s="42" t="str">
        <f>'[2]TE_ROP SV'!D54</f>
        <v xml:space="preserve">Průzkum účinku reklamní kampaně Regionální rady regionu soudržnosti Severovýchod </v>
      </c>
      <c r="E417" s="32" t="str">
        <f>'[2]TE_ROP SV'!E54</f>
        <v>Cílem tohoto projektu bylo ověřit přínos vybraných uskutečněných propagačních aktivit v rámci informační kampaně dle ročního Komunikačního plánu ROP SV 2014 a doložit, že jejich realizací dochází k dosažení cílů ročního Komunikačního plánu ROP SV, potažmo Komunikačního plánu ROP SV 2007 - 2013.</v>
      </c>
      <c r="F417" s="8" t="str">
        <f>'[2]TE_ROP SV'!F54</f>
        <v>ukončeno</v>
      </c>
      <c r="G417" s="25" t="str">
        <f>'[2]TE_ROP SV'!G54</f>
        <v>externí</v>
      </c>
      <c r="H417" s="25" t="str">
        <f>'[2]TE_ROP SV'!H54</f>
        <v>on-going</v>
      </c>
      <c r="I417" s="47" t="str">
        <f>'[2]TE_ROP SV'!I54</f>
        <v>publicita</v>
      </c>
      <c r="J417" s="43" t="s">
        <v>34</v>
      </c>
      <c r="K417" s="33" t="str">
        <f>'[2]TE_ROP SV'!J54</f>
        <v>–</v>
      </c>
      <c r="L417" s="47" t="str">
        <f>'[2]TE_ROP SV'!K54</f>
        <v>desk research, dotazníkové šetření</v>
      </c>
      <c r="M417" s="44" t="str">
        <f>'[2]TE_ROP SV'!L54</f>
        <v>duben</v>
      </c>
      <c r="N417" s="44">
        <f>'[2]TE_ROP SV'!M54</f>
        <v>2014</v>
      </c>
      <c r="O417" s="41" t="str">
        <f>'[2]TE_ROP SV'!N54</f>
        <v>květen</v>
      </c>
      <c r="P417" s="41">
        <f>'[2]TE_ROP SV'!O54</f>
        <v>2014</v>
      </c>
      <c r="Q417" s="43" t="str">
        <f>'[2]TE_ROP SV'!P54</f>
        <v xml:space="preserve">Univerzita Hradec Králové, Filozofická fakulta </v>
      </c>
      <c r="R417" s="39" t="str">
        <f>'[2]TE_ROP SV'!Q54</f>
        <v>180 000</v>
      </c>
      <c r="S417" s="40">
        <f>'[2]TE_ROP SV'!R54</f>
        <v>128264.4</v>
      </c>
      <c r="T417" s="48" t="s">
        <v>331</v>
      </c>
      <c r="U417" s="53" t="s">
        <v>422</v>
      </c>
    </row>
    <row r="418" spans="1:21" ht="75" x14ac:dyDescent="0.25">
      <c r="A418" s="25" t="str">
        <f>'[2]TE_ROP SV'!A55</f>
        <v>29.</v>
      </c>
      <c r="B418" s="25" t="str">
        <f>'[2]TE_ROP SV'!B55</f>
        <v>RR SV</v>
      </c>
      <c r="C418" s="25" t="str">
        <f>'[2]TE_ROP SV'!C55</f>
        <v>ROP SV</v>
      </c>
      <c r="D418" s="17" t="str">
        <f>'[2]TE_ROP SV'!D55</f>
        <v>Zhodnocení nastavení struktury oprávněných žadatelů z ROP Severovýchod</v>
      </c>
      <c r="E418" s="32" t="str">
        <f>'[2]TE_ROP SV'!E55</f>
        <v>V návaznosti na požadavek senátora Vladimíra Drymla MMR-NOK doporučilo ŘO ROP SV provést tuto evaluaci, jejímž cílem bylo posoudit soulad stanoveného okruhu oprávněných žadatelů o dotaci z ROP SV s legislativou ČR, EU a relevantními dokumenty MMR-NOK, a zároveň potvrdit, že stanovený okruh žadatelů je v souladu se zásadami rovnoprávnosti a nediskriminace dle uvedené legislativy v souladu se zacílením intervencí ROP SV.</v>
      </c>
      <c r="F418" s="8" t="str">
        <f>'[2]TE_ROP SV'!F55</f>
        <v>ukončeno</v>
      </c>
      <c r="G418" s="25" t="str">
        <f>'[2]TE_ROP SV'!G55</f>
        <v>externí</v>
      </c>
      <c r="H418" s="25" t="str">
        <f>'[2]TE_ROP SV'!H55</f>
        <v>ad-hoc</v>
      </c>
      <c r="I418" s="8" t="str">
        <f>'[2]TE_ROP SV'!I55</f>
        <v>absorpční kapacita</v>
      </c>
      <c r="J418" s="8" t="s">
        <v>24</v>
      </c>
      <c r="K418" s="33" t="str">
        <f>'[2]TE_ROP SV'!J55</f>
        <v>–</v>
      </c>
      <c r="L418" s="8" t="str">
        <f>'[2]TE_ROP SV'!K55</f>
        <v>desk research</v>
      </c>
      <c r="M418" s="16" t="str">
        <f>'[2]TE_ROP SV'!L55</f>
        <v>říjen</v>
      </c>
      <c r="N418" s="16">
        <f>'[2]TE_ROP SV'!M55</f>
        <v>2014</v>
      </c>
      <c r="O418" s="25" t="str">
        <f>'[2]TE_ROP SV'!N55</f>
        <v>prosinec</v>
      </c>
      <c r="P418" s="25">
        <f>'[2]TE_ROP SV'!O55</f>
        <v>2014</v>
      </c>
      <c r="Q418" s="8" t="str">
        <f>'[2]TE_ROP SV'!P55</f>
        <v>PricewaterhouseCoopers ČR</v>
      </c>
      <c r="R418" s="39" t="str">
        <f>'[2]TE_ROP SV'!Q55</f>
        <v>nestanovena, vzhledem k typu řízení max. 200 000 Kč bez DPH</v>
      </c>
      <c r="S418" s="40">
        <f>'[2]TE_ROP SV'!R55</f>
        <v>198000</v>
      </c>
      <c r="T418" s="9" t="s">
        <v>332</v>
      </c>
      <c r="U418" s="49" t="s">
        <v>422</v>
      </c>
    </row>
    <row r="419" spans="1:21" ht="120" x14ac:dyDescent="0.25">
      <c r="A419" s="35" t="str">
        <f>'[2]TE_ROP SV'!A56</f>
        <v>30.</v>
      </c>
      <c r="B419" s="35" t="str">
        <f>'[2]TE_ROP SV'!B56</f>
        <v>RR SV</v>
      </c>
      <c r="C419" s="35" t="str">
        <f>'[2]TE_ROP SV'!C56</f>
        <v>ROP SV</v>
      </c>
      <c r="D419" s="36" t="str">
        <f>'[2]TE_ROP SV'!D56</f>
        <v>Roční zhodnocení 2014</v>
      </c>
      <c r="E419" s="26" t="str">
        <f>'[2]TE_ROP SV'!E56</f>
        <v xml:space="preserve">Cílem Ročního zhodnocení je popis pokroku ROP SV dosaženého v roce 2014 a porovnání pokroku do konce roku 2014. Roční zhodnocení  tematicky navazuje na pravidelně vytvářené měsíční analýzy, jejichž je souhrnem.
V rámci přehledu provádění ROP SV byl posouzen finanční a fyzický pokrok a analyzovány monitorovací indikátory na úrovni programu, jednotlivých prioritních os a oblastí podpory v roce 2014 ve srovnání s rokem 2013. Dále zde jsou obsaženy základní finanční údaje a informace o integrovaných plánech rozvoje měst.
</v>
      </c>
      <c r="F419" s="8" t="str">
        <f>'[2]TE_ROP SV'!F56</f>
        <v>ukončeno</v>
      </c>
      <c r="G419" s="25" t="str">
        <f>'[2]TE_ROP SV'!G56</f>
        <v>interní</v>
      </c>
      <c r="H419" s="25" t="str">
        <f>'[2]TE_ROP SV'!H56</f>
        <v>on-going</v>
      </c>
      <c r="I419" s="8" t="str">
        <f>'[2]TE_ROP SV'!I56</f>
        <v>jiné</v>
      </c>
      <c r="J419" s="37" t="s">
        <v>28</v>
      </c>
      <c r="K419" s="8" t="str">
        <f>'[2]TE_ROP SV'!J56</f>
        <v>–</v>
      </c>
      <c r="L419" s="8" t="str">
        <f>'[2]TE_ROP SV'!K56</f>
        <v>desk research</v>
      </c>
      <c r="M419" s="38" t="str">
        <f>'[2]TE_ROP SV'!L56</f>
        <v>leden</v>
      </c>
      <c r="N419" s="38">
        <f>'[2]TE_ROP SV'!M56</f>
        <v>2015</v>
      </c>
      <c r="O419" s="35" t="str">
        <f>'[2]TE_ROP SV'!N56</f>
        <v>únor</v>
      </c>
      <c r="P419" s="35">
        <f>'[2]TE_ROP SV'!O56</f>
        <v>2015</v>
      </c>
      <c r="Q419" s="37" t="str">
        <f>'[2]TE_ROP SV'!P56</f>
        <v>–</v>
      </c>
      <c r="R419" s="40">
        <f>'[2]TE_ROP SV'!Q56</f>
        <v>0</v>
      </c>
      <c r="S419" s="40" t="str">
        <f>'[2]TE_ROP SV'!R56</f>
        <v>–</v>
      </c>
      <c r="T419" s="9" t="s">
        <v>333</v>
      </c>
      <c r="U419" s="51" t="s">
        <v>422</v>
      </c>
    </row>
    <row r="420" spans="1:21" ht="210" x14ac:dyDescent="0.25">
      <c r="A420" s="25" t="str">
        <f>'[2]TE_ROP SV'!A58</f>
        <v>32.</v>
      </c>
      <c r="B420" s="25" t="str">
        <f>'[2]TE_ROP SV'!B58</f>
        <v>RR SV</v>
      </c>
      <c r="C420" s="25" t="str">
        <f>'[2]TE_ROP SV'!C58</f>
        <v>ROP SV</v>
      </c>
      <c r="D420" s="17" t="str">
        <f>'[2]TE_ROP SV'!D58</f>
        <v>Závěrečné vyhodnocení realizace Komunikačního plánu ROP SV 2007 – 2013</v>
      </c>
      <c r="E420" s="26" t="str">
        <f>'[2]TE_ROP SV'!E58</f>
        <v xml:space="preserve">Dílčí cíle evaluace:
1. Analýza povědomí cílových skupin o ROP SV:
Cílem bylo provést hodnocení kvality poskytnutých informací, jejich srozumitelnosti a rozsahu informovanosti cílových skupin Komunikačního plánu ROP SV, včetně jejich informačních zdrojů, s cílem nalézt aktuální hodnoty pro indikátory dopadu informačních a propagačních opatření, tj. změna informovanosti, povědomí, vnímání a postojů cílových skupin. Aktuální hodnoty byly také porovnávány s  hodnotami, které byly zjištěny v  Evaluaci 2010.
2. Vyhodnocení realizace komunikačních a propagačních aktivit 2011 – 2015 a posouzení, jak dané aktivity přispěly k naplnění globálního a dílčích komunikačních cílů Komunikačního plánu ROP SV.
V rámci tohoto cíle bylo provedeno vyhodnocení realizace komunikačních a propagačních aktivit na základě kritérií 3E a kritérií dopadu, relevance, užitečnosti a udržitelnosti, a to jak ve vztahu k aktivitám realizovaným na základě Komunikačního plánu ROP SV v letech 2011 – 2015, tak ve vztahu k definovaným cílovým skupinám.
</v>
      </c>
      <c r="F420" s="8" t="str">
        <f>'[2]TE_ROP SV'!F58</f>
        <v>ukončeno</v>
      </c>
      <c r="G420" s="25" t="str">
        <f>'[2]TE_ROP SV'!G58</f>
        <v>externí</v>
      </c>
      <c r="H420" s="25" t="str">
        <f>'[2]TE_ROP SV'!H58</f>
        <v>on-going</v>
      </c>
      <c r="I420" s="8" t="str">
        <f>'[2]TE_ROP SV'!I58</f>
        <v>publicita</v>
      </c>
      <c r="J420" s="8" t="s">
        <v>34</v>
      </c>
      <c r="K420" s="8" t="str">
        <f>'[2]TE_ROP SV'!J58</f>
        <v>–</v>
      </c>
      <c r="L420" s="8" t="str">
        <f>'[2]TE_ROP SV'!K58</f>
        <v>desk research, kvantitativní analýza, individuální rozhovory, dotazníkové šetření, kvalitativní analýza</v>
      </c>
      <c r="M420" s="16" t="str">
        <f>'[2]TE_ROP SV'!L58</f>
        <v>říjen</v>
      </c>
      <c r="N420" s="16">
        <f>'[2]TE_ROP SV'!M58</f>
        <v>2015</v>
      </c>
      <c r="O420" s="25" t="str">
        <f>'[2]TE_ROP SV'!N58</f>
        <v>prosinec</v>
      </c>
      <c r="P420" s="25">
        <f>'[2]TE_ROP SV'!O58</f>
        <v>2015</v>
      </c>
      <c r="Q420" s="8" t="str">
        <f>'[2]TE_ROP SV'!P58</f>
        <v>PROCES-Centrum pro rozvoj obcí a regionů, s.r.o.</v>
      </c>
      <c r="R420" s="40">
        <f>'[2]TE_ROP SV'!Q58</f>
        <v>290000</v>
      </c>
      <c r="S420" s="40">
        <f>'[2]TE_ROP SV'!R58</f>
        <v>230000</v>
      </c>
      <c r="T420" s="9" t="s">
        <v>334</v>
      </c>
      <c r="U420" s="49" t="s">
        <v>422</v>
      </c>
    </row>
    <row r="421" spans="1:21" ht="105" x14ac:dyDescent="0.25">
      <c r="A421" s="25" t="str">
        <f>'[2]TE_ROP SV'!A59</f>
        <v>33.</v>
      </c>
      <c r="B421" s="25" t="str">
        <f>'[2]TE_ROP SV'!B59</f>
        <v>RR SV</v>
      </c>
      <c r="C421" s="25" t="str">
        <f>'[2]TE_ROP SV'!C59</f>
        <v>ROP SV</v>
      </c>
      <c r="D421" s="17" t="str">
        <f>'[2]TE_ROP SV'!D59</f>
        <v>Roční zhodnocení 2015</v>
      </c>
      <c r="E421" s="26" t="str">
        <f>'[2]TE_ROP SV'!E59</f>
        <v xml:space="preserve">Popis pokroku ROP SV dosaženého v roce 2015 a porovnání pokroku do konce roku 2015. Roční zhodnocení tematicky navazuje na pravidelně vytvářené měsíční analýzy, jejichž je souhrnem.
V rámci přehledu provádění ROP SV byl posouzen finanční a fyzický pokrok a  analyzovány monitorovací indikátory na úrovni programu, jednotlivých prioritních os a oblastí podpory v roce 2015 ve srovnání s rokem 2014. Dále zde jsou obsaženy základní finanční údaje a informace o integrovaných plánech rozvoje měst.
</v>
      </c>
      <c r="F421" s="8" t="str">
        <f>'[2]TE_ROP SV'!F59</f>
        <v>ukončeno</v>
      </c>
      <c r="G421" s="25" t="str">
        <f>'[2]TE_ROP SV'!G59</f>
        <v>interní</v>
      </c>
      <c r="H421" s="25" t="str">
        <f>'[2]TE_ROP SV'!H59</f>
        <v>on-going</v>
      </c>
      <c r="I421" s="8" t="str">
        <f>'[2]TE_ROP SV'!I59</f>
        <v>jiné</v>
      </c>
      <c r="J421" s="8" t="s">
        <v>28</v>
      </c>
      <c r="K421" s="8" t="str">
        <f>'[2]TE_ROP SV'!J59</f>
        <v>–</v>
      </c>
      <c r="L421" s="8" t="str">
        <f>'[2]TE_ROP SV'!K59</f>
        <v>desk research</v>
      </c>
      <c r="M421" s="16" t="str">
        <f>'[2]TE_ROP SV'!L59</f>
        <v>leden</v>
      </c>
      <c r="N421" s="16">
        <f>'[2]TE_ROP SV'!M59</f>
        <v>2016</v>
      </c>
      <c r="O421" s="25" t="str">
        <f>'[2]TE_ROP SV'!N59</f>
        <v>únor</v>
      </c>
      <c r="P421" s="25">
        <f>'[2]TE_ROP SV'!O59</f>
        <v>2016</v>
      </c>
      <c r="Q421" s="8" t="str">
        <f>'[2]TE_ROP SV'!P59</f>
        <v>–</v>
      </c>
      <c r="R421" s="40">
        <f>'[2]TE_ROP SV'!Q59</f>
        <v>0</v>
      </c>
      <c r="S421" s="40" t="str">
        <f>'[2]TE_ROP SV'!R59</f>
        <v>–</v>
      </c>
      <c r="T421" s="9" t="s">
        <v>335</v>
      </c>
      <c r="U421" s="49" t="s">
        <v>422</v>
      </c>
    </row>
    <row r="422" spans="1:21" ht="105" x14ac:dyDescent="0.25">
      <c r="A422" s="25" t="str">
        <f>'[2]TE ROP SM'!A27</f>
        <v>1.</v>
      </c>
      <c r="B422" s="25" t="str">
        <f>'[2]TE ROP SM'!B27</f>
        <v>RR SM</v>
      </c>
      <c r="C422" s="25" t="str">
        <f>'[2]TE ROP SM'!C27</f>
        <v>ROP SM</v>
      </c>
      <c r="D422" s="17" t="str">
        <f>'[2]TE ROP SM'!D27</f>
        <v>Finální ex-ante hodnocení ROP NUTS II Střední Morava pro programovací období 2007-13</v>
      </c>
      <c r="E422" s="26" t="str">
        <f>'[2]TE ROP SM'!E27</f>
        <v>Cílem ex-ante hodnocení (předběžného hodnocení) je optimalizace přidělování rozpočtových zdrojů podle Regionálního operačního programu NUTS II Střední Morava a zlepšení kvality programování. Hodnocení identifikuje a hodnotí disparity, mezery a potenciál pro rozvoj, posuzuje střednědobé a dlouhodobé potřeby, cíle, kterých je třeba dosáhnout, očekávané výsledky, kvantifikované cíle, soudržnost a ekonomickou odůvodněnost navržené strategie, přidanou hodnotu Společenství, míru uvážení priorit Společenství, poznatky z předchozího programování a kvalitu postupů realizace, monitorování, hodnocení a finančního řízení.</v>
      </c>
      <c r="F422" s="8" t="str">
        <f>'[2]TE ROP SM'!F27</f>
        <v>ukončeno</v>
      </c>
      <c r="G422" s="25" t="str">
        <f>'[2]TE ROP SM'!G27</f>
        <v>externí</v>
      </c>
      <c r="H422" s="25" t="str">
        <f>'[2]TE ROP SM'!H27</f>
        <v>ex-ante</v>
      </c>
      <c r="I422" s="8" t="str">
        <f>'[2]TE ROP SM'!I27</f>
        <v>jiné</v>
      </c>
      <c r="J422" s="8" t="s">
        <v>21</v>
      </c>
      <c r="K422" s="8" t="str">
        <f>'[2]TE ROP SM'!J27</f>
        <v>–</v>
      </c>
      <c r="L422" s="8" t="str">
        <f>'[2]TE ROP SM'!K27</f>
        <v>desk research</v>
      </c>
      <c r="M422" s="16" t="str">
        <f>'[2]TE ROP SM'!L27</f>
        <v>říjen</v>
      </c>
      <c r="N422" s="16">
        <f>'[2]TE ROP SM'!M27</f>
        <v>2005</v>
      </c>
      <c r="O422" s="25" t="str">
        <f>'[2]TE ROP SM'!N27</f>
        <v>srpen</v>
      </c>
      <c r="P422" s="25">
        <f>'[2]TE ROP SM'!O27</f>
        <v>2007</v>
      </c>
      <c r="Q422" s="8" t="str">
        <f>'[2]TE ROP SM'!P27</f>
        <v>Ústav technického rozvoje a informací, spol. s r.o.
UTRIN.CZ</v>
      </c>
      <c r="R422" s="40">
        <f>'[2]TE ROP SM'!Q27</f>
        <v>0</v>
      </c>
      <c r="S422" s="40" t="str">
        <f>'[2]TE ROP SM'!R27</f>
        <v>zpracováno na základě výzvy krajů Zlínského a Olomouckého, které vypsaly výběrové řízení</v>
      </c>
      <c r="T422" s="23" t="s">
        <v>336</v>
      </c>
      <c r="U422" s="49" t="s">
        <v>422</v>
      </c>
    </row>
    <row r="423" spans="1:21" ht="120" x14ac:dyDescent="0.25">
      <c r="A423" s="25" t="str">
        <f>'[2]TE ROP SM'!A28</f>
        <v>2.</v>
      </c>
      <c r="B423" s="25" t="str">
        <f>'[2]TE ROP SM'!B28</f>
        <v>RR SM</v>
      </c>
      <c r="C423" s="25" t="str">
        <f>'[2]TE ROP SM'!C28</f>
        <v>ROP SM</v>
      </c>
      <c r="D423" s="17" t="str">
        <f>'[2]TE ROP SM'!D28</f>
        <v>Oceňování socioekonomických nákladů a přínosů realizace jednotlivých projektů v rámci ROP NUTS II Střední Morava na léta 2007 - 2013</v>
      </c>
      <c r="E423" s="26" t="str">
        <f>'[2]TE ROP SM'!E28</f>
        <v>Cílem bylo zpracování metodiky pro ocenění vybraných nákladů a přínosů spojených s realizací projektů v rámci ROP SM, jež umožnilo zajistit objektivní srovnání projektových záměrů z pohledu socioekonomické efektivnosti projektů a současně zamezilo případnému ovlivnění výsledků analýzy přínosů a nákladů (CBA) ze strany zpracovatelů a předkladatelů žádostí. Metodika byla zpracována pro oblasti podpory z prioritní osy 2 Integrovaný rozvoj a obnova regionu a prioritní osy 3 Cestovní ruch.</v>
      </c>
      <c r="F423" s="8" t="str">
        <f>'[2]TE ROP SM'!F28</f>
        <v>ukončeno</v>
      </c>
      <c r="G423" s="25" t="str">
        <f>'[2]TE ROP SM'!G28</f>
        <v>externí</v>
      </c>
      <c r="H423" s="25" t="str">
        <f>'[2]TE ROP SM'!H28</f>
        <v>on-going</v>
      </c>
      <c r="I423" s="8" t="str">
        <f>'[2]TE ROP SM'!I28</f>
        <v>finanční nástroje</v>
      </c>
      <c r="J423" s="8" t="s">
        <v>22</v>
      </c>
      <c r="K423" s="8" t="str">
        <f>'[2]TE ROP SM'!J28</f>
        <v>–</v>
      </c>
      <c r="L423" s="8" t="str">
        <f>'[2]TE ROP SM'!K28</f>
        <v>desk research</v>
      </c>
      <c r="M423" s="16" t="str">
        <f>'[2]TE ROP SM'!L28</f>
        <v>březen</v>
      </c>
      <c r="N423" s="16">
        <f>'[2]TE ROP SM'!M28</f>
        <v>2008</v>
      </c>
      <c r="O423" s="25" t="str">
        <f>'[2]TE ROP SM'!N28</f>
        <v>květen</v>
      </c>
      <c r="P423" s="25">
        <f>'[2]TE ROP SM'!O28</f>
        <v>2008</v>
      </c>
      <c r="Q423" s="8" t="str">
        <f>'[2]TE ROP SM'!P28</f>
        <v xml:space="preserve">Hospodářská rozvojová agentura třinecka, Podnikatelské centrum s.r.o. 
Sídlo:  Třinec, Družstevní 294, PSČ 739 61 
Identifikační číslo:  640 87 352 </v>
      </c>
      <c r="R423" s="40">
        <f>'[2]TE ROP SM'!Q28</f>
        <v>249000</v>
      </c>
      <c r="S423" s="40">
        <f>'[2]TE ROP SM'!R28</f>
        <v>296310</v>
      </c>
      <c r="T423" s="75" t="s">
        <v>336</v>
      </c>
      <c r="U423" s="49" t="s">
        <v>422</v>
      </c>
    </row>
    <row r="424" spans="1:21" ht="75" x14ac:dyDescent="0.25">
      <c r="A424" s="25" t="str">
        <f>'[2]TE ROP SM'!A29</f>
        <v>3.</v>
      </c>
      <c r="B424" s="25" t="str">
        <f>'[2]TE ROP SM'!B29</f>
        <v>RR SM</v>
      </c>
      <c r="C424" s="25" t="str">
        <f>'[2]TE ROP SM'!C29</f>
        <v>ROP SM</v>
      </c>
      <c r="D424" s="17" t="str">
        <f>'[2]TE ROP SM'!D29</f>
        <v xml:space="preserve">Stav implementace se zaměřením na plnění cílů ROP Střední Morava ve vazbě na schválené projekty a disponibilní finanční prostředky </v>
      </c>
      <c r="E424" s="26" t="str">
        <f>'[2]TE ROP SM'!E29</f>
        <v xml:space="preserve">Cílem evaluace bylo zlepšení řízení operačního programu v různých fázích implementace a zhodnocení indikátorové soustavy ROP Střední Morava. Evaluace obsahovala analýzu schválených projektů ve vztahu k plnění cílů a strategií ROP Střední Morava a ve vtahu k vyváženému rozvoji území, dále analýza zahrnovala stav plnění monitorovacích indikátorů a cílů ROP Střední Morava a návrh na optimalizaci a zaměření ROP Střední Morava. </v>
      </c>
      <c r="F424" s="8" t="str">
        <f>'[2]TE ROP SM'!F29</f>
        <v>ukončeno</v>
      </c>
      <c r="G424" s="25" t="str">
        <f>'[2]TE ROP SM'!G29</f>
        <v>externí</v>
      </c>
      <c r="H424" s="25" t="str">
        <f>'[2]TE ROP SM'!H29</f>
        <v>on-going</v>
      </c>
      <c r="I424" s="8" t="str">
        <f>'[2]TE ROP SM'!I29</f>
        <v>řízení a implementace</v>
      </c>
      <c r="J424" s="8" t="s">
        <v>22</v>
      </c>
      <c r="K424" s="8" t="str">
        <f>'[2]TE ROP SM'!J29</f>
        <v>–</v>
      </c>
      <c r="L424" s="8" t="str">
        <f>'[2]TE ROP SM'!K29</f>
        <v>desk research</v>
      </c>
      <c r="M424" s="16" t="str">
        <f>'[2]TE ROP SM'!L29</f>
        <v>říjen</v>
      </c>
      <c r="N424" s="16">
        <f>'[2]TE ROP SM'!M29</f>
        <v>2008</v>
      </c>
      <c r="O424" s="25" t="str">
        <f>'[2]TE ROP SM'!N29</f>
        <v>leden</v>
      </c>
      <c r="P424" s="25">
        <f>'[2]TE ROP SM'!O29</f>
        <v>2009</v>
      </c>
      <c r="Q424" s="8" t="str">
        <f>'[2]TE ROP SM'!P29</f>
        <v xml:space="preserve">RegioPartner, s.r.o.
Prosecká 412/74, 190 00 Praha 9   
</v>
      </c>
      <c r="R424" s="40">
        <f>'[2]TE ROP SM'!Q29</f>
        <v>400000</v>
      </c>
      <c r="S424" s="40">
        <f>'[2]TE ROP SM'!R29</f>
        <v>446250</v>
      </c>
      <c r="T424" s="75" t="s">
        <v>336</v>
      </c>
      <c r="U424" s="49" t="s">
        <v>422</v>
      </c>
    </row>
    <row r="425" spans="1:21" ht="60" x14ac:dyDescent="0.25">
      <c r="A425" s="25" t="str">
        <f>'[2]TE ROP SM'!A30</f>
        <v>4.</v>
      </c>
      <c r="B425" s="25" t="str">
        <f>'[2]TE ROP SM'!B30</f>
        <v>RR SM</v>
      </c>
      <c r="C425" s="25" t="str">
        <f>'[2]TE ROP SM'!C30</f>
        <v>ROP SM</v>
      </c>
      <c r="D425" s="17" t="str">
        <f>'[2]TE ROP SM'!D30</f>
        <v>Optimalizace administrace (implementace) ROP Střední Morava</v>
      </c>
      <c r="E425" s="26" t="str">
        <f>'[2]TE ROP SM'!E30</f>
        <v xml:space="preserve">Cílem evaluace bylo zlepšení řízení operačního programu v různých fázích administrace ROP Střední Morava a optimalizace, zefektivnění procesu implementace programu. Evaluační studie byla zaměřena na analýzu možností využití nástrojů integrovaných projektů a integrovaných plánů rozvoje území v rámci dalšího procesu implementace ROP Střední Morava. </v>
      </c>
      <c r="F425" s="8" t="str">
        <f>'[2]TE ROP SM'!F30</f>
        <v>ukončeno</v>
      </c>
      <c r="G425" s="25" t="str">
        <f>'[2]TE ROP SM'!G30</f>
        <v>externí</v>
      </c>
      <c r="H425" s="25" t="str">
        <f>'[2]TE ROP SM'!H30</f>
        <v>on-going</v>
      </c>
      <c r="I425" s="8" t="str">
        <f>'[2]TE ROP SM'!I30</f>
        <v>řízení a implementace</v>
      </c>
      <c r="J425" s="8" t="s">
        <v>22</v>
      </c>
      <c r="K425" s="8" t="str">
        <f>'[2]TE ROP SM'!J30</f>
        <v>–</v>
      </c>
      <c r="L425" s="8" t="str">
        <f>'[2]TE ROP SM'!K30</f>
        <v>desk research,
 dotazníkové šetření</v>
      </c>
      <c r="M425" s="16" t="str">
        <f>'[2]TE ROP SM'!L30</f>
        <v>leden</v>
      </c>
      <c r="N425" s="16">
        <f>'[2]TE ROP SM'!M30</f>
        <v>2009</v>
      </c>
      <c r="O425" s="25" t="str">
        <f>'[2]TE ROP SM'!N30</f>
        <v>březen</v>
      </c>
      <c r="P425" s="25">
        <f>'[2]TE ROP SM'!O30</f>
        <v>2009</v>
      </c>
      <c r="Q425" s="8" t="str">
        <f>'[2]TE ROP SM'!P30</f>
        <v>Ústav technického rozvoje a informací, spol. s r.o., Budějovická 73, 140 00 Praha 4</v>
      </c>
      <c r="R425" s="40">
        <f>'[2]TE ROP SM'!Q30</f>
        <v>190000</v>
      </c>
      <c r="S425" s="40">
        <f>'[2]TE ROP SM'!R30</f>
        <v>226100</v>
      </c>
      <c r="T425" s="75" t="s">
        <v>336</v>
      </c>
      <c r="U425" s="49" t="s">
        <v>422</v>
      </c>
    </row>
    <row r="426" spans="1:21" ht="45" x14ac:dyDescent="0.25">
      <c r="A426" s="25" t="str">
        <f>'[2]TE ROP SM'!A31</f>
        <v>5.</v>
      </c>
      <c r="B426" s="25" t="str">
        <f>'[2]TE ROP SM'!B31</f>
        <v>RR SM</v>
      </c>
      <c r="C426" s="25" t="str">
        <f>'[2]TE ROP SM'!C31</f>
        <v>ROP SM</v>
      </c>
      <c r="D426" s="17" t="str">
        <f>'[2]TE ROP SM'!D31</f>
        <v>Oponentura dokumentace ROP Střední Morava a popis kritických míst</v>
      </c>
      <c r="E426" s="26" t="str">
        <f>'[2]TE ROP SM'!E31</f>
        <v>Cílem bylo ověření stávající vnitřní a vnější struktury postupu CBA s vazbou na přínosy a studii proveditelnosti vč. kritérií pro hodnocení a popisu eliminačních kritérií.</v>
      </c>
      <c r="F426" s="8" t="str">
        <f>'[2]TE ROP SM'!F31</f>
        <v>ukončeno</v>
      </c>
      <c r="G426" s="25" t="str">
        <f>'[2]TE ROP SM'!G31</f>
        <v>externí</v>
      </c>
      <c r="H426" s="25" t="str">
        <f>'[2]TE ROP SM'!H31</f>
        <v>on-going</v>
      </c>
      <c r="I426" s="8" t="str">
        <f>'[2]TE ROP SM'!I31</f>
        <v>řízení a implementace</v>
      </c>
      <c r="J426" s="8" t="s">
        <v>22</v>
      </c>
      <c r="K426" s="8" t="str">
        <f>'[2]TE ROP SM'!J31</f>
        <v>–</v>
      </c>
      <c r="L426" s="8" t="str">
        <f>'[2]TE ROP SM'!K31</f>
        <v>desk research</v>
      </c>
      <c r="M426" s="16" t="str">
        <f>'[2]TE ROP SM'!L31</f>
        <v>duben</v>
      </c>
      <c r="N426" s="16">
        <f>'[2]TE ROP SM'!M31</f>
        <v>2009</v>
      </c>
      <c r="O426" s="25" t="str">
        <f>'[2]TE ROP SM'!N31</f>
        <v>květen</v>
      </c>
      <c r="P426" s="25">
        <f>'[2]TE ROP SM'!O31</f>
        <v>2009</v>
      </c>
      <c r="Q426" s="8" t="str">
        <f>'[2]TE ROP SM'!P31</f>
        <v>Ing. Patrik Sieber, Ph.D.
Vysoká škola ekonomická Praha</v>
      </c>
      <c r="R426" s="40">
        <f>'[2]TE ROP SM'!Q31</f>
        <v>190000</v>
      </c>
      <c r="S426" s="40">
        <f>'[2]TE ROP SM'!R31</f>
        <v>168500</v>
      </c>
      <c r="T426" s="75" t="s">
        <v>336</v>
      </c>
      <c r="U426" s="49" t="s">
        <v>422</v>
      </c>
    </row>
    <row r="427" spans="1:21" ht="75" x14ac:dyDescent="0.25">
      <c r="A427" s="25" t="str">
        <f>'[2]TE ROP SM'!A33</f>
        <v>7.</v>
      </c>
      <c r="B427" s="25" t="str">
        <f>'[2]TE ROP SM'!B33</f>
        <v>RR SM</v>
      </c>
      <c r="C427" s="25" t="str">
        <f>'[2]TE ROP SM'!C33</f>
        <v>ROP SM</v>
      </c>
      <c r="D427" s="17" t="str">
        <f>'[2]TE ROP SM'!D33</f>
        <v>Ex-ante hodnocení navrhovaných úprav Regionálního operačního programu regionu soudržnosti Střední Morava</v>
      </c>
      <c r="E427" s="26" t="str">
        <f>'[2]TE ROP SM'!E33</f>
        <v xml:space="preserve">Cílem bylo provést vyhodnocení záměru Řídícího orgánu ROP Střední Morava přealokovat v rámci operačního programu prostředky z prioritní osy 1 Doprava do prioritní osy 2 Integrovaný rozvoj a obnova regionu a prioritní osy 3 Cestovní ruch a analyzovat, zda je tato změna oprávněná ve smyslu článku 33 Obecného nařízení Rady (ES) č. 1083/2006. </v>
      </c>
      <c r="F427" s="8" t="str">
        <f>'[2]TE ROP SM'!F33</f>
        <v>ukončeno</v>
      </c>
      <c r="G427" s="25" t="str">
        <f>'[2]TE ROP SM'!G33</f>
        <v>externí</v>
      </c>
      <c r="H427" s="25" t="str">
        <f>'[2]TE ROP SM'!H33</f>
        <v>ex-ante</v>
      </c>
      <c r="I427" s="8" t="str">
        <f>'[2]TE ROP SM'!I33</f>
        <v>řízení a implementace</v>
      </c>
      <c r="J427" s="8" t="s">
        <v>21</v>
      </c>
      <c r="K427" s="8" t="str">
        <f>'[2]TE ROP SM'!J33</f>
        <v>–</v>
      </c>
      <c r="L427" s="8" t="str">
        <f>'[2]TE ROP SM'!K33</f>
        <v>desk research</v>
      </c>
      <c r="M427" s="16" t="str">
        <f>'[2]TE ROP SM'!L33</f>
        <v>srpen</v>
      </c>
      <c r="N427" s="16">
        <f>'[2]TE ROP SM'!M33</f>
        <v>2009</v>
      </c>
      <c r="O427" s="25" t="str">
        <f>'[2]TE ROP SM'!N33</f>
        <v>říjen</v>
      </c>
      <c r="P427" s="25">
        <f>'[2]TE ROP SM'!O33</f>
        <v>2009</v>
      </c>
      <c r="Q427" s="8" t="str">
        <f>'[2]TE ROP SM'!P33</f>
        <v xml:space="preserve">RegioPartner, s.r.o.
Prosecká 412/74, 190 00 Praha 9   
</v>
      </c>
      <c r="R427" s="40">
        <f>'[2]TE ROP SM'!Q33</f>
        <v>190000</v>
      </c>
      <c r="S427" s="40">
        <f>'[2]TE ROP SM'!R33</f>
        <v>59488</v>
      </c>
      <c r="T427" s="75" t="s">
        <v>336</v>
      </c>
      <c r="U427" s="49" t="s">
        <v>422</v>
      </c>
    </row>
    <row r="428" spans="1:21" ht="45" x14ac:dyDescent="0.25">
      <c r="A428" s="25" t="str">
        <f>'[2]TE ROP SM'!A34</f>
        <v>8.</v>
      </c>
      <c r="B428" s="25" t="str">
        <f>'[2]TE ROP SM'!B34</f>
        <v>RR SM</v>
      </c>
      <c r="C428" s="25" t="str">
        <f>'[2]TE ROP SM'!C34</f>
        <v>ROP SM</v>
      </c>
      <c r="D428" s="17" t="str">
        <f>'[2]TE ROP SM'!D34</f>
        <v xml:space="preserve">Analýzy podpořených projektů k vyhlášené výzvě č. 15 - 17/2009 </v>
      </c>
      <c r="E428" s="26" t="str">
        <f>'[2]TE ROP SM'!E34</f>
        <v>Cílem bylo určení územního rozložení finančních prostředků schválených projektů dle územních obvodů obcí s rozšířenou působností a detekce možného nerovnoměrného čerpání finančních prostředků a vzniku nových socioekonomických disparit.</v>
      </c>
      <c r="F428" s="8" t="str">
        <f>'[2]TE ROP SM'!F34</f>
        <v>ukončeno</v>
      </c>
      <c r="G428" s="25" t="str">
        <f>'[2]TE ROP SM'!G34</f>
        <v>interní</v>
      </c>
      <c r="H428" s="25" t="str">
        <f>'[2]TE ROP SM'!H34</f>
        <v>ad-hoc</v>
      </c>
      <c r="I428" s="8" t="str">
        <f>'[2]TE ROP SM'!I34</f>
        <v>výzvy</v>
      </c>
      <c r="J428" s="8" t="s">
        <v>31</v>
      </c>
      <c r="K428" s="8" t="str">
        <f>'[2]TE ROP SM'!J34</f>
        <v>–</v>
      </c>
      <c r="L428" s="8" t="str">
        <f>'[2]TE ROP SM'!K34</f>
        <v>desk research</v>
      </c>
      <c r="M428" s="16" t="str">
        <f>'[2]TE ROP SM'!L34</f>
        <v>srpen</v>
      </c>
      <c r="N428" s="16">
        <f>'[2]TE ROP SM'!M34</f>
        <v>2009</v>
      </c>
      <c r="O428" s="25" t="str">
        <f>'[2]TE ROP SM'!N34</f>
        <v>prosinec</v>
      </c>
      <c r="P428" s="25">
        <f>'[2]TE ROP SM'!O34</f>
        <v>2009</v>
      </c>
      <c r="Q428" s="8" t="str">
        <f>'[2]TE ROP SM'!P34</f>
        <v>–</v>
      </c>
      <c r="R428" s="40">
        <f>'[2]TE ROP SM'!Q34</f>
        <v>0</v>
      </c>
      <c r="S428" s="40">
        <f>'[2]TE ROP SM'!R34</f>
        <v>0</v>
      </c>
      <c r="T428" s="75" t="s">
        <v>336</v>
      </c>
      <c r="U428" s="49" t="s">
        <v>422</v>
      </c>
    </row>
    <row r="429" spans="1:21" ht="90" x14ac:dyDescent="0.25">
      <c r="A429" s="28" t="str">
        <f>'[2]TE ROP SM'!A36</f>
        <v>10.</v>
      </c>
      <c r="B429" s="28" t="str">
        <f>'[2]TE ROP SM'!B36</f>
        <v>RR SM</v>
      </c>
      <c r="C429" s="28" t="str">
        <f>'[2]TE ROP SM'!C36</f>
        <v>ROP SM</v>
      </c>
      <c r="D429" s="29" t="str">
        <f>'[2]TE ROP SM'!D36</f>
        <v xml:space="preserve">Hodnocení implementace ROP Střední Morava v polovině programového období 2007–2013 </v>
      </c>
      <c r="E429" s="26" t="str">
        <f>'[2]TE ROP SM'!E36</f>
        <v xml:space="preserve">Cílem evaluační studie bylo vyhodnocení realizace Regionálního operačního programu regionu soudržnosti Střední Morava v polovině programového období 2007-2013, plnění věcných a finančních cílů ROP SM, identifikace a následná eliminace problémových oblastí zjištěných při realizaci ROP SM. 
</v>
      </c>
      <c r="F429" s="8" t="str">
        <f>'[2]TE ROP SM'!F36</f>
        <v>ukončeno</v>
      </c>
      <c r="G429" s="25" t="str">
        <f>'[2]TE ROP SM'!G36</f>
        <v>externí</v>
      </c>
      <c r="H429" s="25" t="str">
        <f>'[2]TE ROP SM'!H36</f>
        <v>mid-term</v>
      </c>
      <c r="I429" s="8" t="str">
        <f>'[2]TE ROP SM'!I36</f>
        <v>řízení a implementace</v>
      </c>
      <c r="J429" s="30" t="s">
        <v>28</v>
      </c>
      <c r="K429" s="8" t="str">
        <f>'[2]TE ROP SM'!J36</f>
        <v>–</v>
      </c>
      <c r="L429" s="8" t="str">
        <f>'[2]TE ROP SM'!K36</f>
        <v>desk research,
 dotazníkové šetření</v>
      </c>
      <c r="M429" s="31" t="str">
        <f>'[2]TE ROP SM'!L36</f>
        <v>září</v>
      </c>
      <c r="N429" s="31">
        <f>'[2]TE ROP SM'!M36</f>
        <v>2010</v>
      </c>
      <c r="O429" s="28" t="str">
        <f>'[2]TE ROP SM'!N36</f>
        <v>prosinec</v>
      </c>
      <c r="P429" s="28">
        <f>'[2]TE ROP SM'!O36</f>
        <v>2010</v>
      </c>
      <c r="Q429" s="30" t="str">
        <f>'[2]TE ROP SM'!P36</f>
        <v xml:space="preserve">HOPE– E.S.,v.o.s., divize EUservis.cz,
Palackého tř. 10, 612 00 Brno
IČ – 25342282
</v>
      </c>
      <c r="R429" s="40">
        <f>'[2]TE ROP SM'!Q36</f>
        <v>600000</v>
      </c>
      <c r="S429" s="40">
        <f>'[2]TE ROP SM'!R36</f>
        <v>462000</v>
      </c>
      <c r="T429" s="75" t="s">
        <v>336</v>
      </c>
      <c r="U429" s="50" t="s">
        <v>422</v>
      </c>
    </row>
    <row r="430" spans="1:21" ht="75" x14ac:dyDescent="0.25">
      <c r="A430" s="25" t="str">
        <f>'[2]TE ROP SM'!A37</f>
        <v>11.</v>
      </c>
      <c r="B430" s="25" t="str">
        <f>'[2]TE ROP SM'!B37</f>
        <v>RR SM</v>
      </c>
      <c r="C430" s="25" t="str">
        <f>'[2]TE ROP SM'!C37</f>
        <v>ROP SM</v>
      </c>
      <c r="D430" s="17" t="str">
        <f>'[2]TE ROP SM'!D37</f>
        <v xml:space="preserve">Turismus a ROP Střední Morava </v>
      </c>
      <c r="E430" s="32" t="str">
        <f>'[2]TE ROP SM'!E37</f>
        <v>Cílem této evaluace bylo zhodnocení současného reálného stavu cestovního ruchu jak v rámci celé ČR, tak i v regionu soudržnosti Střední Morava, v reakci na situaci, kdy v důsledku ekonomické recese došlo počátkem roku 2008 k radikálnímu poklesu poptávky. Dalším cílem evaluace bylo posoudit další možný ekonomický vývoj cestovního ruchu a identifikovat dopady ekonomické krize na vývoj návštěvnosti RS SM v letech 2009-2013.</v>
      </c>
      <c r="F430" s="8" t="str">
        <f>'[2]TE ROP SM'!F37</f>
        <v>ukončeno</v>
      </c>
      <c r="G430" s="25" t="str">
        <f>'[2]TE ROP SM'!G37</f>
        <v>externí</v>
      </c>
      <c r="H430" s="25" t="str">
        <f>'[2]TE ROP SM'!H37</f>
        <v>ad-hoc</v>
      </c>
      <c r="I430" s="8" t="str">
        <f>'[2]TE ROP SM'!I37</f>
        <v>řízení a implementace</v>
      </c>
      <c r="J430" s="8" t="s">
        <v>28</v>
      </c>
      <c r="K430" s="33" t="str">
        <f>'[2]TE ROP SM'!J37</f>
        <v>–</v>
      </c>
      <c r="L430" s="8" t="str">
        <f>'[2]TE ROP SM'!K37</f>
        <v>desk research</v>
      </c>
      <c r="M430" s="16" t="str">
        <f>'[2]TE ROP SM'!L37</f>
        <v>červen</v>
      </c>
      <c r="N430" s="16">
        <f>'[2]TE ROP SM'!M37</f>
        <v>2010</v>
      </c>
      <c r="O430" s="25" t="str">
        <f>'[2]TE ROP SM'!N37</f>
        <v>červen</v>
      </c>
      <c r="P430" s="25">
        <f>'[2]TE ROP SM'!O37</f>
        <v>2010</v>
      </c>
      <c r="Q430" s="8" t="str">
        <f>'[2]TE ROP SM'!P37</f>
        <v xml:space="preserve">Ing. Petr Zahradník
ekonomický poradce a konzultant,
Praha, člen NERV
</v>
      </c>
      <c r="R430" s="39">
        <f>'[2]TE ROP SM'!Q37</f>
        <v>0</v>
      </c>
      <c r="S430" s="40">
        <f>'[2]TE ROP SM'!R37</f>
        <v>0</v>
      </c>
      <c r="T430" s="75" t="s">
        <v>336</v>
      </c>
      <c r="U430" s="49" t="s">
        <v>422</v>
      </c>
    </row>
    <row r="431" spans="1:21" ht="45" x14ac:dyDescent="0.25">
      <c r="A431" s="41" t="str">
        <f>'[2]TE ROP SM'!A38</f>
        <v>12.</v>
      </c>
      <c r="B431" s="41" t="str">
        <f>'[2]TE ROP SM'!B38</f>
        <v>RR SM</v>
      </c>
      <c r="C431" s="41" t="str">
        <f>'[2]TE ROP SM'!C38</f>
        <v>ROP SM</v>
      </c>
      <c r="D431" s="42" t="str">
        <f>'[2]TE ROP SM'!D38</f>
        <v>Evaluace Komunikačního plánu ROP Střední Morava 2007 – 2010</v>
      </c>
      <c r="E431" s="26" t="str">
        <f>'[2]TE ROP SM'!E38</f>
        <v xml:space="preserve">Cílem evaluace bylo vyhodnocení plnění informačních a propagačních opatření stanovených v ročních komunikačních plánech ROP Střední Morava za období 2007-2010. </v>
      </c>
      <c r="F431" s="8" t="str">
        <f>'[2]TE ROP SM'!F38</f>
        <v>ukončeno</v>
      </c>
      <c r="G431" s="25" t="str">
        <f>'[2]TE ROP SM'!G38</f>
        <v>interní</v>
      </c>
      <c r="H431" s="25" t="str">
        <f>'[2]TE ROP SM'!H38</f>
        <v>mid-term</v>
      </c>
      <c r="I431" s="8" t="str">
        <f>'[2]TE ROP SM'!I38</f>
        <v>publicita</v>
      </c>
      <c r="J431" s="43" t="s">
        <v>34</v>
      </c>
      <c r="K431" s="8" t="str">
        <f>'[2]TE ROP SM'!J38</f>
        <v>–</v>
      </c>
      <c r="L431" s="8" t="str">
        <f>'[2]TE ROP SM'!K38</f>
        <v>desk research,
 dotazníkové šetření</v>
      </c>
      <c r="M431" s="44" t="str">
        <f>'[2]TE ROP SM'!L38</f>
        <v>říjen</v>
      </c>
      <c r="N431" s="44">
        <f>'[2]TE ROP SM'!M38</f>
        <v>2010</v>
      </c>
      <c r="O431" s="41" t="str">
        <f>'[2]TE ROP SM'!N38</f>
        <v>prosinec</v>
      </c>
      <c r="P431" s="41">
        <f>'[2]TE ROP SM'!O38</f>
        <v>2010</v>
      </c>
      <c r="Q431" s="43" t="str">
        <f>'[2]TE ROP SM'!P38</f>
        <v>–</v>
      </c>
      <c r="R431" s="40">
        <f>'[2]TE ROP SM'!Q38</f>
        <v>0</v>
      </c>
      <c r="S431" s="40">
        <f>'[2]TE ROP SM'!R38</f>
        <v>0</v>
      </c>
      <c r="T431" s="75" t="s">
        <v>336</v>
      </c>
      <c r="U431" s="53" t="s">
        <v>422</v>
      </c>
    </row>
    <row r="432" spans="1:21" ht="60" x14ac:dyDescent="0.25">
      <c r="A432" s="25" t="str">
        <f>'[2]TE ROP SM'!A44</f>
        <v>18.</v>
      </c>
      <c r="B432" s="25" t="str">
        <f>'[2]TE ROP SM'!B44</f>
        <v>RR SM</v>
      </c>
      <c r="C432" s="25" t="str">
        <f>'[2]TE ROP SM'!C44</f>
        <v>ROP SM</v>
      </c>
      <c r="D432" s="17" t="str">
        <f>'[2]TE ROP SM'!D44</f>
        <v>Analýza - finanční čerpání z ROP Střední Morava schválenými projekty podle okresů Regionu soudržnosti Střední Morava a oblastí podpory (stav k 25. 2. 2011)</v>
      </c>
      <c r="E432" s="32" t="str">
        <f>'[2]TE ROP SM'!E44</f>
        <v>on-going</v>
      </c>
      <c r="F432" s="8" t="str">
        <f>'[2]TE ROP SM'!F44</f>
        <v>ukončeno</v>
      </c>
      <c r="G432" s="25" t="str">
        <f>'[2]TE ROP SM'!G44</f>
        <v>interní</v>
      </c>
      <c r="H432" s="25" t="str">
        <f>'[2]TE ROP SM'!H44</f>
        <v>on-going</v>
      </c>
      <c r="I432" s="8" t="str">
        <f>'[2]TE ROP SM'!I44</f>
        <v>řízení a implementace</v>
      </c>
      <c r="J432" s="8" t="s">
        <v>28</v>
      </c>
      <c r="K432" s="33" t="str">
        <f>'[2]TE ROP SM'!J44</f>
        <v>–</v>
      </c>
      <c r="L432" s="8" t="str">
        <f>'[2]TE ROP SM'!K44</f>
        <v>desk research</v>
      </c>
      <c r="M432" s="16" t="str">
        <f>'[2]TE ROP SM'!L44</f>
        <v>březen</v>
      </c>
      <c r="N432" s="16">
        <f>'[2]TE ROP SM'!M44</f>
        <v>2011</v>
      </c>
      <c r="O432" s="25" t="str">
        <f>'[2]TE ROP SM'!N44</f>
        <v>duben</v>
      </c>
      <c r="P432" s="25">
        <f>'[2]TE ROP SM'!O44</f>
        <v>2011</v>
      </c>
      <c r="Q432" s="8" t="str">
        <f>'[2]TE ROP SM'!P44</f>
        <v>–</v>
      </c>
      <c r="R432" s="39">
        <f>'[2]TE ROP SM'!Q44</f>
        <v>0</v>
      </c>
      <c r="S432" s="40">
        <f>'[2]TE ROP SM'!R44</f>
        <v>0</v>
      </c>
      <c r="T432" s="75" t="s">
        <v>336</v>
      </c>
      <c r="U432" s="49" t="s">
        <v>422</v>
      </c>
    </row>
    <row r="433" spans="1:21" ht="90" x14ac:dyDescent="0.25">
      <c r="A433" s="25" t="str">
        <f>'[2]TE ROP SM'!A48</f>
        <v>22.</v>
      </c>
      <c r="B433" s="25" t="str">
        <f>'[2]TE ROP SM'!B48</f>
        <v>RR SM</v>
      </c>
      <c r="C433" s="25" t="str">
        <f>'[2]TE ROP SM'!C48</f>
        <v>ROP SM</v>
      </c>
      <c r="D433" s="17" t="str">
        <f>'[2]TE ROP SM'!D48</f>
        <v>Vyhodnocení implementace ROP Stření Morava
ROP SM</v>
      </c>
      <c r="E433" s="32" t="str">
        <f>'[2]TE ROP SM'!E48</f>
        <v xml:space="preserve">Cílem evaluační studie „Vyhodnocení implementace ROP Střední Morava“ je zlepšení řízení operačního programu v různých fázích administrace Regionálního operačního programu regionu soudržnosti Střední Morava a zefektivnění procesu implementace programu v návaznosti na blížící se ukončení programového období.
</v>
      </c>
      <c r="F433" s="8" t="str">
        <f>'[2]TE ROP SM'!F48</f>
        <v>ukončeno</v>
      </c>
      <c r="G433" s="25" t="str">
        <f>'[2]TE ROP SM'!G48</f>
        <v>interní</v>
      </c>
      <c r="H433" s="25" t="str">
        <f>'[2]TE ROP SM'!H48</f>
        <v>on-going</v>
      </c>
      <c r="I433" s="8" t="str">
        <f>'[2]TE ROP SM'!I48</f>
        <v>řízení a implementace</v>
      </c>
      <c r="J433" s="8" t="s">
        <v>28</v>
      </c>
      <c r="K433" s="33" t="str">
        <f>'[2]TE ROP SM'!J48</f>
        <v>–</v>
      </c>
      <c r="L433" s="8" t="str">
        <f>'[2]TE ROP SM'!K48</f>
        <v>desk research</v>
      </c>
      <c r="M433" s="16" t="str">
        <f>'[2]TE ROP SM'!L48</f>
        <v>listopad</v>
      </c>
      <c r="N433" s="16">
        <f>'[2]TE ROP SM'!M48</f>
        <v>2011</v>
      </c>
      <c r="O433" s="25" t="str">
        <f>'[2]TE ROP SM'!N48</f>
        <v>únor</v>
      </c>
      <c r="P433" s="25">
        <f>'[2]TE ROP SM'!O48</f>
        <v>2012</v>
      </c>
      <c r="Q433" s="8" t="str">
        <f>'[2]TE ROP SM'!P48</f>
        <v>–</v>
      </c>
      <c r="R433" s="39">
        <f>'[2]TE ROP SM'!Q48</f>
        <v>0</v>
      </c>
      <c r="S433" s="40">
        <f>'[2]TE ROP SM'!R48</f>
        <v>0</v>
      </c>
      <c r="T433" s="75" t="s">
        <v>336</v>
      </c>
      <c r="U433" s="49" t="s">
        <v>422</v>
      </c>
    </row>
    <row r="434" spans="1:21" ht="60" x14ac:dyDescent="0.25">
      <c r="A434" s="35" t="str">
        <f>'[2]TE ROP SM'!A49</f>
        <v>23.</v>
      </c>
      <c r="B434" s="35" t="str">
        <f>'[2]TE ROP SM'!B49</f>
        <v>RR SM</v>
      </c>
      <c r="C434" s="35" t="str">
        <f>'[2]TE ROP SM'!C49</f>
        <v>ROP SM</v>
      </c>
      <c r="D434" s="36" t="str">
        <f>'[2]TE ROP SM'!D49</f>
        <v>Analýza lyžařských areálů ve vztahu k efektivnímu využívání finančních prostředků z ROP Střední Morava a udržitelného rozvoje cestovního ruchu dle nadmořské výšky</v>
      </c>
      <c r="E434" s="26" t="str">
        <f>'[2]TE ROP SM'!E49</f>
        <v xml:space="preserve">Cílem této analýzy bylo stanovit limity pro připravovanou výzvu na podoblast podpory 3.3.2 Podnikatelská infrastruktura a služby na území definovaném oblastí podpory 3. 2., které povedou ke zvýšení efektivity prostředků vynakládaných do oblasti cestovního ruchu ve vazbě na budování infrastruktury pro zimní sporty -  sjezdového a běžeckého lyžování v regionu NUTS2 Střední Morava. </v>
      </c>
      <c r="F434" s="8" t="str">
        <f>'[2]TE ROP SM'!F49</f>
        <v>ukončeno</v>
      </c>
      <c r="G434" s="25" t="str">
        <f>'[2]TE ROP SM'!G49</f>
        <v>interní</v>
      </c>
      <c r="H434" s="25" t="str">
        <f>'[2]TE ROP SM'!H49</f>
        <v>–</v>
      </c>
      <c r="I434" s="8" t="str">
        <f>'[2]TE ROP SM'!I49</f>
        <v>řízení a implementace</v>
      </c>
      <c r="J434" s="37" t="s">
        <v>27</v>
      </c>
      <c r="K434" s="8" t="str">
        <f>'[2]TE ROP SM'!J49</f>
        <v>–</v>
      </c>
      <c r="L434" s="8" t="str">
        <f>'[2]TE ROP SM'!K49</f>
        <v>desk research</v>
      </c>
      <c r="M434" s="38" t="str">
        <f>'[2]TE ROP SM'!L49</f>
        <v>únor</v>
      </c>
      <c r="N434" s="38">
        <f>'[2]TE ROP SM'!M49</f>
        <v>2012</v>
      </c>
      <c r="O434" s="35" t="str">
        <f>'[2]TE ROP SM'!N49</f>
        <v>únor</v>
      </c>
      <c r="P434" s="35">
        <f>'[2]TE ROP SM'!O49</f>
        <v>2012</v>
      </c>
      <c r="Q434" s="37" t="str">
        <f>'[2]TE ROP SM'!P49</f>
        <v>–</v>
      </c>
      <c r="R434" s="40">
        <f>'[2]TE ROP SM'!Q49</f>
        <v>0</v>
      </c>
      <c r="S434" s="40">
        <f>'[2]TE ROP SM'!R49</f>
        <v>0</v>
      </c>
      <c r="T434" s="75" t="s">
        <v>336</v>
      </c>
      <c r="U434" s="51" t="s">
        <v>422</v>
      </c>
    </row>
    <row r="435" spans="1:21" ht="135" x14ac:dyDescent="0.25">
      <c r="A435" s="25" t="str">
        <f>'[2]TE ROP SM'!A50</f>
        <v>24.</v>
      </c>
      <c r="B435" s="25" t="str">
        <f>'[2]TE ROP SM'!B50</f>
        <v>RR SM</v>
      </c>
      <c r="C435" s="25" t="str">
        <f>'[2]TE ROP SM'!C50</f>
        <v>ROP SM</v>
      </c>
      <c r="D435" s="17" t="str">
        <f>'[2]TE ROP SM'!D50</f>
        <v>Analýza územních obvodů s rozšířenou působností ve vztahu k hodnocení vyváženého rozvoje území regionu soudržnosti Střední Morava v rámci výzvy k předkládání projektových žádostí č.31/2012</v>
      </c>
      <c r="E435" s="26" t="str">
        <f>'[2]TE ROP SM'!E50</f>
        <v xml:space="preserve">Cílem této analýzy bylo pro výzvu č. 31/2012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
      <c r="F435" s="8" t="str">
        <f>'[2]TE ROP SM'!F50</f>
        <v>ukončeno</v>
      </c>
      <c r="G435" s="25" t="str">
        <f>'[2]TE ROP SM'!G50</f>
        <v>interní</v>
      </c>
      <c r="H435" s="25" t="str">
        <f>'[2]TE ROP SM'!H50</f>
        <v>–</v>
      </c>
      <c r="I435" s="8" t="str">
        <f>'[2]TE ROP SM'!I50</f>
        <v>řízení a implementace</v>
      </c>
      <c r="J435" s="8" t="s">
        <v>27</v>
      </c>
      <c r="K435" s="8" t="str">
        <f>'[2]TE ROP SM'!J50</f>
        <v>–</v>
      </c>
      <c r="L435" s="8" t="str">
        <f>'[2]TE ROP SM'!K50</f>
        <v>desk research</v>
      </c>
      <c r="M435" s="16" t="str">
        <f>'[2]TE ROP SM'!L50</f>
        <v>duben</v>
      </c>
      <c r="N435" s="16">
        <f>'[2]TE ROP SM'!M50</f>
        <v>2012</v>
      </c>
      <c r="O435" s="25" t="str">
        <f>'[2]TE ROP SM'!N50</f>
        <v>duben</v>
      </c>
      <c r="P435" s="25">
        <f>'[2]TE ROP SM'!O50</f>
        <v>2012</v>
      </c>
      <c r="Q435" s="8" t="str">
        <f>'[2]TE ROP SM'!P50</f>
        <v>–</v>
      </c>
      <c r="R435" s="40">
        <f>'[2]TE ROP SM'!Q50</f>
        <v>0</v>
      </c>
      <c r="S435" s="40">
        <f>'[2]TE ROP SM'!R50</f>
        <v>0</v>
      </c>
      <c r="T435" s="75" t="s">
        <v>336</v>
      </c>
      <c r="U435" s="49" t="s">
        <v>422</v>
      </c>
    </row>
    <row r="436" spans="1:21" ht="135" x14ac:dyDescent="0.25">
      <c r="A436" s="25" t="str">
        <f>'[2]TE ROP SM'!A51</f>
        <v>25.</v>
      </c>
      <c r="B436" s="25" t="str">
        <f>'[2]TE ROP SM'!B51</f>
        <v>RR SM</v>
      </c>
      <c r="C436" s="25" t="str">
        <f>'[2]TE ROP SM'!C51</f>
        <v>ROP SM</v>
      </c>
      <c r="D436" s="17" t="str">
        <f>'[2]TE ROP SM'!D51</f>
        <v>Analýza územních obvodů s rozšířenou působností ve vztahu k hodnocení vyváženého rozvoje území regionu soudržnosti Střední Morava v rámci výzvy k předkládání projektových žádostí č.32/2012</v>
      </c>
      <c r="E436" s="26" t="str">
        <f>'[2]TE ROP SM'!E51</f>
        <v xml:space="preserve">Cílem této analýzy bylo pro výzvu č. 32/2012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
      <c r="F436" s="8" t="str">
        <f>'[2]TE ROP SM'!F51</f>
        <v>ukončeno</v>
      </c>
      <c r="G436" s="25" t="str">
        <f>'[2]TE ROP SM'!G51</f>
        <v>interní</v>
      </c>
      <c r="H436" s="25" t="str">
        <f>'[2]TE ROP SM'!H51</f>
        <v>–</v>
      </c>
      <c r="I436" s="8" t="str">
        <f>'[2]TE ROP SM'!I51</f>
        <v>řízení a implementace</v>
      </c>
      <c r="J436" s="8" t="s">
        <v>27</v>
      </c>
      <c r="K436" s="8" t="str">
        <f>'[2]TE ROP SM'!J51</f>
        <v>–</v>
      </c>
      <c r="L436" s="8" t="str">
        <f>'[2]TE ROP SM'!K51</f>
        <v>desk research</v>
      </c>
      <c r="M436" s="16" t="str">
        <f>'[2]TE ROP SM'!L51</f>
        <v>květen</v>
      </c>
      <c r="N436" s="16">
        <f>'[2]TE ROP SM'!M51</f>
        <v>2012</v>
      </c>
      <c r="O436" s="25" t="str">
        <f>'[2]TE ROP SM'!N51</f>
        <v>květen</v>
      </c>
      <c r="P436" s="25">
        <f>'[2]TE ROP SM'!O51</f>
        <v>2012</v>
      </c>
      <c r="Q436" s="8" t="str">
        <f>'[2]TE ROP SM'!P51</f>
        <v>–</v>
      </c>
      <c r="R436" s="40">
        <f>'[2]TE ROP SM'!Q51</f>
        <v>0</v>
      </c>
      <c r="S436" s="40">
        <f>'[2]TE ROP SM'!R51</f>
        <v>0</v>
      </c>
      <c r="T436" s="75" t="s">
        <v>336</v>
      </c>
      <c r="U436" s="49" t="s">
        <v>422</v>
      </c>
    </row>
    <row r="437" spans="1:21" ht="135" x14ac:dyDescent="0.25">
      <c r="A437" s="25" t="str">
        <f>'[2]TE ROP SM'!A52</f>
        <v>26.</v>
      </c>
      <c r="B437" s="25" t="str">
        <f>'[2]TE ROP SM'!B52</f>
        <v>RR SM</v>
      </c>
      <c r="C437" s="25" t="str">
        <f>'[2]TE ROP SM'!C52</f>
        <v>ROP SM</v>
      </c>
      <c r="D437" s="17" t="str">
        <f>'[2]TE ROP SM'!D52</f>
        <v>Analýza územních obvodů s rozšířenou působností ve vztahu k hodnocení vyváženého rozvoje území regionu soudržnosti Střední Morava v rámci výzvy k předkládání projektových žádostí č.33/2012</v>
      </c>
      <c r="E437" s="26" t="str">
        <f>'[2]TE ROP SM'!E52</f>
        <v xml:space="preserve">Cílem této analýzy bylo pro výzvu č. 33/2012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
      <c r="F437" s="8" t="str">
        <f>'[2]TE ROP SM'!F52</f>
        <v>ukončeno</v>
      </c>
      <c r="G437" s="25" t="str">
        <f>'[2]TE ROP SM'!G52</f>
        <v>interní</v>
      </c>
      <c r="H437" s="25" t="str">
        <f>'[2]TE ROP SM'!H52</f>
        <v>–</v>
      </c>
      <c r="I437" s="8" t="str">
        <f>'[2]TE ROP SM'!I52</f>
        <v>řízení a implementace</v>
      </c>
      <c r="J437" s="8" t="s">
        <v>27</v>
      </c>
      <c r="K437" s="8" t="str">
        <f>'[2]TE ROP SM'!J52</f>
        <v>–</v>
      </c>
      <c r="L437" s="8" t="str">
        <f>'[2]TE ROP SM'!K52</f>
        <v>desk research</v>
      </c>
      <c r="M437" s="16" t="str">
        <f>'[2]TE ROP SM'!L52</f>
        <v>červen</v>
      </c>
      <c r="N437" s="16">
        <f>'[2]TE ROP SM'!M52</f>
        <v>2012</v>
      </c>
      <c r="O437" s="25" t="str">
        <f>'[2]TE ROP SM'!N52</f>
        <v>červen</v>
      </c>
      <c r="P437" s="25">
        <f>'[2]TE ROP SM'!O52</f>
        <v>2012</v>
      </c>
      <c r="Q437" s="8" t="str">
        <f>'[2]TE ROP SM'!P52</f>
        <v>–</v>
      </c>
      <c r="R437" s="40">
        <f>'[2]TE ROP SM'!Q52</f>
        <v>0</v>
      </c>
      <c r="S437" s="40">
        <f>'[2]TE ROP SM'!R52</f>
        <v>0</v>
      </c>
      <c r="T437" s="75" t="s">
        <v>336</v>
      </c>
      <c r="U437" s="49" t="s">
        <v>422</v>
      </c>
    </row>
    <row r="438" spans="1:21" ht="135" x14ac:dyDescent="0.25">
      <c r="A438" s="25" t="str">
        <f>'[2]TE ROP SM'!A53</f>
        <v>27.</v>
      </c>
      <c r="B438" s="25" t="str">
        <f>'[2]TE ROP SM'!B53</f>
        <v>RR SM</v>
      </c>
      <c r="C438" s="25" t="str">
        <f>'[2]TE ROP SM'!C53</f>
        <v>ROP SM</v>
      </c>
      <c r="D438" s="17" t="str">
        <f>'[2]TE ROP SM'!D53</f>
        <v>Analýza územních obvodů s rozšířenou působností ve vztahu k hodnocení vyváženého rozvoje území regionu soudržnosti Střední Morava v rámci výzvy k předkládání projektových žádostí č.34/2012</v>
      </c>
      <c r="E438" s="26" t="str">
        <f>'[2]TE ROP SM'!E53</f>
        <v xml:space="preserve">Cílem této analýzy bylo pro výzvu č. 34/2012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
      <c r="F438" s="8" t="str">
        <f>'[2]TE ROP SM'!F53</f>
        <v>ukončeno</v>
      </c>
      <c r="G438" s="25" t="str">
        <f>'[2]TE ROP SM'!G53</f>
        <v>interní</v>
      </c>
      <c r="H438" s="25" t="str">
        <f>'[2]TE ROP SM'!H53</f>
        <v>–</v>
      </c>
      <c r="I438" s="8" t="str">
        <f>'[2]TE ROP SM'!I53</f>
        <v>řízení a implementace</v>
      </c>
      <c r="J438" s="8" t="s">
        <v>27</v>
      </c>
      <c r="K438" s="8" t="str">
        <f>'[2]TE ROP SM'!J53</f>
        <v>–</v>
      </c>
      <c r="L438" s="8" t="str">
        <f>'[2]TE ROP SM'!K53</f>
        <v>desk research</v>
      </c>
      <c r="M438" s="16" t="str">
        <f>'[2]TE ROP SM'!L53</f>
        <v>červen</v>
      </c>
      <c r="N438" s="16">
        <f>'[2]TE ROP SM'!M53</f>
        <v>2012</v>
      </c>
      <c r="O438" s="25" t="str">
        <f>'[2]TE ROP SM'!N53</f>
        <v>červen</v>
      </c>
      <c r="P438" s="25">
        <f>'[2]TE ROP SM'!O53</f>
        <v>2012</v>
      </c>
      <c r="Q438" s="8" t="str">
        <f>'[2]TE ROP SM'!P53</f>
        <v>–</v>
      </c>
      <c r="R438" s="40">
        <f>'[2]TE ROP SM'!Q53</f>
        <v>0</v>
      </c>
      <c r="S438" s="40">
        <f>'[2]TE ROP SM'!R53</f>
        <v>0</v>
      </c>
      <c r="T438" s="75" t="s">
        <v>336</v>
      </c>
      <c r="U438" s="49" t="s">
        <v>422</v>
      </c>
    </row>
    <row r="439" spans="1:21" ht="135" x14ac:dyDescent="0.25">
      <c r="A439" s="25" t="str">
        <f>'[2]TE ROP SM'!A54</f>
        <v>28.</v>
      </c>
      <c r="B439" s="25" t="str">
        <f>'[2]TE ROP SM'!B54</f>
        <v>RR SM</v>
      </c>
      <c r="C439" s="25" t="str">
        <f>'[2]TE ROP SM'!C54</f>
        <v>ROP SM</v>
      </c>
      <c r="D439" s="17" t="str">
        <f>'[2]TE ROP SM'!D54</f>
        <v>Analýza územních obvodů s rozšířenou působností ve vztahu k hodnocení vyváženého rozvoje území regionu soudržnosti Střední Morava v rámci výzvy k předkládání projektových žádostí č.37/2012</v>
      </c>
      <c r="E439" s="26" t="str">
        <f>'[2]TE ROP SM'!E54</f>
        <v xml:space="preserve">Cílem této analýzy bylo pro výzvu č. 37/2012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1.0) byla schválena Monitorovacím výborem ROP SM 13. 3. 2012. 
</v>
      </c>
      <c r="F439" s="8" t="str">
        <f>'[2]TE ROP SM'!F54</f>
        <v>ukončeno</v>
      </c>
      <c r="G439" s="25" t="str">
        <f>'[2]TE ROP SM'!G54</f>
        <v>interní</v>
      </c>
      <c r="H439" s="25" t="str">
        <f>'[2]TE ROP SM'!H54</f>
        <v>on-going</v>
      </c>
      <c r="I439" s="8" t="str">
        <f>'[2]TE ROP SM'!I54</f>
        <v>řízení a implementace</v>
      </c>
      <c r="J439" s="8" t="s">
        <v>27</v>
      </c>
      <c r="K439" s="8" t="str">
        <f>'[2]TE ROP SM'!J54</f>
        <v>–</v>
      </c>
      <c r="L439" s="8" t="str">
        <f>'[2]TE ROP SM'!K54</f>
        <v>desk research</v>
      </c>
      <c r="M439" s="16" t="str">
        <f>'[2]TE ROP SM'!L54</f>
        <v>září</v>
      </c>
      <c r="N439" s="16">
        <f>'[2]TE ROP SM'!M54</f>
        <v>2012</v>
      </c>
      <c r="O439" s="25" t="str">
        <f>'[2]TE ROP SM'!N54</f>
        <v>září</v>
      </c>
      <c r="P439" s="25">
        <f>'[2]TE ROP SM'!O54</f>
        <v>2012</v>
      </c>
      <c r="Q439" s="8" t="str">
        <f>'[2]TE ROP SM'!P54</f>
        <v>–</v>
      </c>
      <c r="R439" s="40">
        <f>'[2]TE ROP SM'!Q54</f>
        <v>0</v>
      </c>
      <c r="S439" s="40">
        <f>'[2]TE ROP SM'!R54</f>
        <v>0</v>
      </c>
      <c r="T439" s="75" t="s">
        <v>336</v>
      </c>
      <c r="U439" s="49" t="s">
        <v>422</v>
      </c>
    </row>
    <row r="440" spans="1:21" ht="60" x14ac:dyDescent="0.25">
      <c r="A440" s="25" t="str">
        <f>'[2]TE ROP SM'!A55</f>
        <v>29.</v>
      </c>
      <c r="B440" s="25" t="str">
        <f>'[2]TE ROP SM'!B55</f>
        <v>RR SM</v>
      </c>
      <c r="C440" s="25" t="str">
        <f>'[2]TE ROP SM'!C55</f>
        <v>ROP SM</v>
      </c>
      <c r="D440" s="17" t="str">
        <f>'[2]TE ROP SM'!D55</f>
        <v xml:space="preserve">Analýza absorpční schopnosti pro využití finančního nástroje JESSICA v regionu Střední Moravy  </v>
      </c>
      <c r="E440" s="26" t="str">
        <f>'[2]TE ROP SM'!E55</f>
        <v>Cílem této analýzy bylo zhodnotit aktuální potenciál trhu v regionu ROP Střední Morava pro zvýhodněné úvěry, které budou poskytovány v rámci realizace finančního nástroje Jessica. Sekundárním cílem analýzy bylo urychlit procesy směřující k přípravě a realizaci městských projektů, které by mohly být poskytovány v rámci realizace finančního nástroje Jessica.</v>
      </c>
      <c r="F440" s="8" t="str">
        <f>'[2]TE ROP SM'!F55</f>
        <v>ukončeno</v>
      </c>
      <c r="G440" s="25" t="str">
        <f>'[2]TE ROP SM'!G55</f>
        <v>externí</v>
      </c>
      <c r="H440" s="25" t="str">
        <f>'[2]TE ROP SM'!H55</f>
        <v>ex-ante</v>
      </c>
      <c r="I440" s="8" t="str">
        <f>'[2]TE ROP SM'!I55</f>
        <v>finanční nástroje</v>
      </c>
      <c r="J440" s="8" t="s">
        <v>21</v>
      </c>
      <c r="K440" s="8" t="str">
        <f>'[2]TE ROP SM'!J55</f>
        <v>–</v>
      </c>
      <c r="L440" s="8" t="str">
        <f>'[2]TE ROP SM'!K55</f>
        <v xml:space="preserve">desk research,
dotazníkové šetření
fokusní skupiny
</v>
      </c>
      <c r="M440" s="16" t="str">
        <f>'[2]TE ROP SM'!L55</f>
        <v>leden</v>
      </c>
      <c r="N440" s="16">
        <f>'[2]TE ROP SM'!M55</f>
        <v>2012</v>
      </c>
      <c r="O440" s="25" t="str">
        <f>'[2]TE ROP SM'!N55</f>
        <v>březen</v>
      </c>
      <c r="P440" s="25">
        <f>'[2]TE ROP SM'!O55</f>
        <v>2012</v>
      </c>
      <c r="Q440" s="8" t="str">
        <f>'[2]TE ROP SM'!P55</f>
        <v>FOLMARK GROUP, s.r.o., 
Ostrava, Nová Bělá, Krmelínská 181/266, 
IČ: 27761789</v>
      </c>
      <c r="R440" s="40">
        <f>'[2]TE ROP SM'!Q55</f>
        <v>199000</v>
      </c>
      <c r="S440" s="40">
        <f>'[2]TE ROP SM'!R55</f>
        <v>238800</v>
      </c>
      <c r="T440" s="75" t="s">
        <v>336</v>
      </c>
      <c r="U440" s="49" t="s">
        <v>422</v>
      </c>
    </row>
    <row r="441" spans="1:21" ht="120" x14ac:dyDescent="0.25">
      <c r="A441" s="25" t="str">
        <f>'[2]TE ROP SM'!A56</f>
        <v>30.</v>
      </c>
      <c r="B441" s="25" t="str">
        <f>'[2]TE ROP SM'!B56</f>
        <v>RR SM</v>
      </c>
      <c r="C441" s="25" t="str">
        <f>'[2]TE ROP SM'!C56</f>
        <v>ROP SM</v>
      </c>
      <c r="D441" s="17" t="str">
        <f>'[2]TE ROP SM'!D56</f>
        <v>Analýza územních obvodů s rozšířenou působností ve vztahu k hodnocení vyváženého rozvoje území regionu soudržnosti Střední Morava v rámci výzvy k předkládání projektových žádostí č.40/2013</v>
      </c>
      <c r="E441" s="26" t="str">
        <f>'[2]TE ROP SM'!E56</f>
        <v>Cílem této analýzy bylo pro výzvu č. 40/2013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
      <c r="F441" s="8" t="str">
        <f>'[2]TE ROP SM'!F56</f>
        <v>ukončeno</v>
      </c>
      <c r="G441" s="25" t="str">
        <f>'[2]TE ROP SM'!G56</f>
        <v>interní</v>
      </c>
      <c r="H441" s="25" t="str">
        <f>'[2]TE ROP SM'!H56</f>
        <v>on-going</v>
      </c>
      <c r="I441" s="8" t="str">
        <f>'[2]TE ROP SM'!I56</f>
        <v>řízení a implementace</v>
      </c>
      <c r="J441" s="8" t="s">
        <v>27</v>
      </c>
      <c r="K441" s="8" t="str">
        <f>'[2]TE ROP SM'!J56</f>
        <v>–</v>
      </c>
      <c r="L441" s="8" t="str">
        <f>'[2]TE ROP SM'!K56</f>
        <v>desk research</v>
      </c>
      <c r="M441" s="16" t="str">
        <f>'[2]TE ROP SM'!L56</f>
        <v>únor</v>
      </c>
      <c r="N441" s="16" t="str">
        <f>'[2]TE ROP SM'!M56</f>
        <v>2013</v>
      </c>
      <c r="O441" s="25" t="str">
        <f>'[2]TE ROP SM'!N56</f>
        <v>únor</v>
      </c>
      <c r="P441" s="25" t="str">
        <f>'[2]TE ROP SM'!O56</f>
        <v>2013</v>
      </c>
      <c r="Q441" s="8" t="str">
        <f>'[2]TE ROP SM'!P56</f>
        <v>–</v>
      </c>
      <c r="R441" s="40">
        <f>'[2]TE ROP SM'!Q56</f>
        <v>0</v>
      </c>
      <c r="S441" s="40">
        <f>'[2]TE ROP SM'!R56</f>
        <v>0</v>
      </c>
      <c r="T441" s="75" t="s">
        <v>336</v>
      </c>
      <c r="U441" s="49" t="s">
        <v>422</v>
      </c>
    </row>
    <row r="442" spans="1:21" ht="120" x14ac:dyDescent="0.25">
      <c r="A442" s="28" t="str">
        <f>'[2]TE ROP SM'!A57</f>
        <v>31.</v>
      </c>
      <c r="B442" s="28" t="str">
        <f>'[2]TE ROP SM'!B57</f>
        <v>RR SM</v>
      </c>
      <c r="C442" s="28" t="str">
        <f>'[2]TE ROP SM'!C57</f>
        <v>ROP SM</v>
      </c>
      <c r="D442" s="29" t="str">
        <f>'[2]TE ROP SM'!D57</f>
        <v>Analýza územních obvodů s rozšířenou působností ve vztahu k hodnocení vyváženého rozvoje území regionu soudržnosti Střední Morava v rámci výzvy k předkládání projektových žádostí č.41/2013</v>
      </c>
      <c r="E442" s="26" t="str">
        <f>'[2]TE ROP SM'!E57</f>
        <v>Cílem této analýzy bylo pro výzvu č. 41/2013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
      <c r="F442" s="8" t="str">
        <f>'[2]TE ROP SM'!F57</f>
        <v>ukončeno</v>
      </c>
      <c r="G442" s="25" t="str">
        <f>'[2]TE ROP SM'!G57</f>
        <v>interní</v>
      </c>
      <c r="H442" s="25" t="str">
        <f>'[2]TE ROP SM'!H57</f>
        <v>on-going</v>
      </c>
      <c r="I442" s="8" t="str">
        <f>'[2]TE ROP SM'!I57</f>
        <v>řízení a implementace</v>
      </c>
      <c r="J442" s="30" t="s">
        <v>27</v>
      </c>
      <c r="K442" s="8" t="str">
        <f>'[2]TE ROP SM'!J57</f>
        <v>–</v>
      </c>
      <c r="L442" s="8" t="str">
        <f>'[2]TE ROP SM'!K57</f>
        <v>desk research</v>
      </c>
      <c r="M442" s="31" t="str">
        <f>'[2]TE ROP SM'!L57</f>
        <v>březen</v>
      </c>
      <c r="N442" s="31">
        <f>'[2]TE ROP SM'!M57</f>
        <v>2013</v>
      </c>
      <c r="O442" s="28" t="str">
        <f>'[2]TE ROP SM'!N57</f>
        <v>březen</v>
      </c>
      <c r="P442" s="28">
        <f>'[2]TE ROP SM'!O57</f>
        <v>2013</v>
      </c>
      <c r="Q442" s="30" t="str">
        <f>'[2]TE ROP SM'!P57</f>
        <v>–</v>
      </c>
      <c r="R442" s="40">
        <f>'[2]TE ROP SM'!Q57</f>
        <v>0</v>
      </c>
      <c r="S442" s="40">
        <f>'[2]TE ROP SM'!R57</f>
        <v>0</v>
      </c>
      <c r="T442" s="75" t="s">
        <v>336</v>
      </c>
      <c r="U442" s="49" t="s">
        <v>422</v>
      </c>
    </row>
    <row r="443" spans="1:21" ht="210" x14ac:dyDescent="0.25">
      <c r="A443" s="25" t="str">
        <f>'[2]TE ROP SM'!A58</f>
        <v>32.</v>
      </c>
      <c r="B443" s="25" t="str">
        <f>'[2]TE ROP SM'!B58</f>
        <v>RR SM</v>
      </c>
      <c r="C443" s="25" t="str">
        <f>'[2]TE ROP SM'!C58</f>
        <v>ROP SM</v>
      </c>
      <c r="D443" s="17" t="str">
        <f>'[2]TE ROP SM'!D58</f>
        <v xml:space="preserve">Analýza dopadu vyhlášky Ministerstva zdravotnictví č.267/2012 Sb. o stanovení Indikačního seznamu pro lázeňskou léčebně rehabilitační  péči o dospělé, děti a dorost ze dne 27. července 2012 na návštěvnost ubytovacích zařízení na území regionu soudržnosti </v>
      </c>
      <c r="E443" s="32" t="str">
        <f>'[2]TE ROP SM'!E58</f>
        <v xml:space="preserve">Cílem této evaluace bylo analyzovat odhad dopadu vyhlášky na využití lázeňských služeb a to ve vazbě na využití ubytovacích zařízení podpořených z ROP Střední Morava provozovaných na území dotčených lázeňských míst. Evaluační aktivity byly zaměřené na vyhodnocení návštěvnosti lázeňských zařízení před účinností vyhlášky a stanovení předpokládané návštěvnosti lázeňských zařízení v době účinnosti vyhlášky, závěry a doporučení. 
Dle zadání byly předmětem analýzy tyto lázně:
Lázně Luhačovice a.s.
Léčebné lázně Luhačovice Sanatorium Miramare s.r.o.
Lázně Velké Losiny s.r.o.
Lázně Slatinice a.s.
Priessnitzovy léčebné lázně Jeseník a.s.
Sirnaté lázně Ostrožská Nová Ves s.r.o.
Lázně Teplice n.B. a.s.
</v>
      </c>
      <c r="F443" s="8" t="str">
        <f>'[2]TE ROP SM'!F58</f>
        <v>ukončeno</v>
      </c>
      <c r="G443" s="25" t="str">
        <f>'[2]TE ROP SM'!G58</f>
        <v>externí</v>
      </c>
      <c r="H443" s="25" t="str">
        <f>'[2]TE ROP SM'!H58</f>
        <v>on-going</v>
      </c>
      <c r="I443" s="47" t="str">
        <f>'[2]TE ROP SM'!I58</f>
        <v>řízení a implementace</v>
      </c>
      <c r="J443" s="8" t="s">
        <v>27</v>
      </c>
      <c r="K443" s="33" t="str">
        <f>'[2]TE ROP SM'!J58</f>
        <v>–</v>
      </c>
      <c r="L443" s="47" t="str">
        <f>'[2]TE ROP SM'!K58</f>
        <v xml:space="preserve">desk research,
dotazníkové šetření
fokusní skupiny
</v>
      </c>
      <c r="M443" s="16" t="str">
        <f>'[2]TE ROP SM'!L58</f>
        <v>leden</v>
      </c>
      <c r="N443" s="16">
        <f>'[2]TE ROP SM'!M58</f>
        <v>2013</v>
      </c>
      <c r="O443" s="25" t="str">
        <f>'[2]TE ROP SM'!N58</f>
        <v>květen</v>
      </c>
      <c r="P443" s="25">
        <f>'[2]TE ROP SM'!O58</f>
        <v>2013</v>
      </c>
      <c r="Q443" s="8" t="str">
        <f>'[2]TE ROP SM'!P58</f>
        <v>MUDr. Zdeněk Machálek, Kalvodova 305/39
Jeseník
IČ: 1278088</v>
      </c>
      <c r="R443" s="39">
        <f>'[2]TE ROP SM'!Q58</f>
        <v>50000</v>
      </c>
      <c r="S443" s="40">
        <f>'[2]TE ROP SM'!R58</f>
        <v>60500</v>
      </c>
      <c r="T443" s="82" t="s">
        <v>336</v>
      </c>
      <c r="U443" s="49" t="s">
        <v>422</v>
      </c>
    </row>
    <row r="444" spans="1:21" ht="120" x14ac:dyDescent="0.25">
      <c r="A444" s="41" t="str">
        <f>'[2]TE ROP SM'!A60</f>
        <v>34.</v>
      </c>
      <c r="B444" s="41" t="str">
        <f>'[2]TE ROP SM'!B60</f>
        <v>RR SM</v>
      </c>
      <c r="C444" s="41" t="str">
        <f>'[2]TE ROP SM'!C60</f>
        <v>ROP SM</v>
      </c>
      <c r="D444" s="42" t="str">
        <f>'[2]TE ROP SM'!D60</f>
        <v>Analýza územních obvodů s rozšířenou působností ve vztahu k hodnocení vyváženého rozvoje území regionu soudržnosti Střední Morava v rámci výzvy k předkládání projektových žádostí č.42/2013</v>
      </c>
      <c r="E444" s="26" t="str">
        <f>'[2]TE ROP SM'!E60</f>
        <v>Cílem této analýzy bude pro výzvu č. 42/2013 vyhodnotit obce s rozšířenou působností (ORP) dle koncentrace podpořených projektů, tj. výši dotace na jednoho obyvatele ORP z ROP Střední Morava. Na základě výsledků analýzy bude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(8 bodů). Kritéria pro výběr projektů (verze 1.1) byla schválena Monitorovacím výborem ROP SM 6.2.2013.</v>
      </c>
      <c r="F444" s="8" t="str">
        <f>'[2]TE ROP SM'!F60</f>
        <v>v realizaci</v>
      </c>
      <c r="G444" s="25" t="str">
        <f>'[2]TE ROP SM'!G60</f>
        <v>interní</v>
      </c>
      <c r="H444" s="25" t="str">
        <f>'[2]TE ROP SM'!H60</f>
        <v>on-going</v>
      </c>
      <c r="I444" s="8" t="str">
        <f>'[2]TE ROP SM'!I60</f>
        <v>řízení a implementace</v>
      </c>
      <c r="J444" s="43" t="s">
        <v>27</v>
      </c>
      <c r="K444" s="8" t="str">
        <f>'[2]TE ROP SM'!J60</f>
        <v>–</v>
      </c>
      <c r="L444" s="8" t="str">
        <f>'[2]TE ROP SM'!K60</f>
        <v>desk research</v>
      </c>
      <c r="M444" s="44" t="str">
        <f>'[2]TE ROP SM'!L60</f>
        <v>květen</v>
      </c>
      <c r="N444" s="44">
        <f>'[2]TE ROP SM'!M60</f>
        <v>2013</v>
      </c>
      <c r="O444" s="41" t="str">
        <f>'[2]TE ROP SM'!N60</f>
        <v>červen</v>
      </c>
      <c r="P444" s="41">
        <f>'[2]TE ROP SM'!O60</f>
        <v>2013</v>
      </c>
      <c r="Q444" s="43" t="str">
        <f>'[2]TE ROP SM'!P60</f>
        <v>–</v>
      </c>
      <c r="R444" s="40">
        <f>'[2]TE ROP SM'!Q60</f>
        <v>0</v>
      </c>
      <c r="S444" s="40">
        <f>'[2]TE ROP SM'!R60</f>
        <v>0</v>
      </c>
      <c r="T444" s="75" t="s">
        <v>336</v>
      </c>
      <c r="U444" s="49" t="s">
        <v>422</v>
      </c>
    </row>
    <row r="445" spans="1:21" ht="105" x14ac:dyDescent="0.25">
      <c r="A445" s="25" t="str">
        <f>'[2]TE ROP SM'!A63</f>
        <v>37.</v>
      </c>
      <c r="B445" s="25" t="str">
        <f>'[2]TE ROP SM'!B63</f>
        <v>RR SM</v>
      </c>
      <c r="C445" s="25" t="str">
        <f>'[2]TE ROP SM'!C63</f>
        <v>ROP SM</v>
      </c>
      <c r="D445" s="17" t="str">
        <f>'[2]TE ROP SM'!D63</f>
        <v>Analýza územních obvodů s rozšířenou působností ve vztahu k hodnocení vyváženého rozvoje území regionu soudržnosti Střední Morava v rámci výzvy k předkládání projektových žádostí č. 44/2013</v>
      </c>
      <c r="E445" s="32" t="str">
        <f>'[2]TE ROP SM'!E63</f>
        <v>Cílem této analýzy bylo pro výzvu č. 44/2013 vyhodnotit obce s rozšířenou působností (ORP) dle koncentrace podpořených projektů, tj. výši dotace na jednoho obyvatele ORP z ROP Střední Morava.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Kritéria pro výběr projektů (verze 1.1) byla schválena Monitorovacím výborem ROP SM dne 6. 2. 2013.</v>
      </c>
      <c r="F445" s="8" t="str">
        <f>'[2]TE ROP SM'!F63</f>
        <v>ukončeno</v>
      </c>
      <c r="G445" s="25" t="str">
        <f>'[2]TE ROP SM'!G63</f>
        <v>interní</v>
      </c>
      <c r="H445" s="25" t="str">
        <f>'[2]TE ROP SM'!H63</f>
        <v>on-going</v>
      </c>
      <c r="I445" s="47" t="str">
        <f>'[2]TE ROP SM'!I63</f>
        <v>řízení a implementace</v>
      </c>
      <c r="J445" s="8" t="s">
        <v>27</v>
      </c>
      <c r="K445" s="33" t="str">
        <f>'[2]TE ROP SM'!J63</f>
        <v>–</v>
      </c>
      <c r="L445" s="47" t="str">
        <f>'[2]TE ROP SM'!K63</f>
        <v>desk research</v>
      </c>
      <c r="M445" s="16" t="str">
        <f>'[2]TE ROP SM'!L63</f>
        <v>červenec</v>
      </c>
      <c r="N445" s="16">
        <f>'[2]TE ROP SM'!M63</f>
        <v>2013</v>
      </c>
      <c r="O445" s="25" t="str">
        <f>'[2]TE ROP SM'!N63</f>
        <v>červenec</v>
      </c>
      <c r="P445" s="25">
        <f>'[2]TE ROP SM'!O63</f>
        <v>2013</v>
      </c>
      <c r="Q445" s="8" t="str">
        <f>'[2]TE ROP SM'!P63</f>
        <v>–</v>
      </c>
      <c r="R445" s="39">
        <f>'[2]TE ROP SM'!Q63</f>
        <v>0</v>
      </c>
      <c r="S445" s="40">
        <f>'[2]TE ROP SM'!R63</f>
        <v>0</v>
      </c>
      <c r="T445" s="82" t="s">
        <v>336</v>
      </c>
      <c r="U445" s="49" t="s">
        <v>422</v>
      </c>
    </row>
    <row r="446" spans="1:21" ht="60" x14ac:dyDescent="0.25">
      <c r="A446" s="25" t="str">
        <f>'[2]TE ROP SM'!A64</f>
        <v>38.</v>
      </c>
      <c r="B446" s="25" t="str">
        <f>'[2]TE ROP SM'!B64</f>
        <v>RR SM</v>
      </c>
      <c r="C446" s="25" t="str">
        <f>'[2]TE ROP SM'!C64</f>
        <v>ROP SM</v>
      </c>
      <c r="D446" s="17" t="str">
        <f>'[2]TE ROP SM'!D64</f>
        <v>Analýza územních obvodů s rozšířenou působností ve vztahu k hodnocení vyváženého rozvoje území regionu soudržnosti Střední Morava v rámci výzvy k předkládání projektových žádostí č. 45/2013</v>
      </c>
      <c r="E446" s="32" t="str">
        <f>'[2]TE ROP SM'!E64</f>
        <v>Cíl této analýzy byl stejný jako u analýzy pro výzvu č. 44/2013 
(viz výše).</v>
      </c>
      <c r="F446" s="8" t="str">
        <f>'[2]TE ROP SM'!F64</f>
        <v>ukončeno</v>
      </c>
      <c r="G446" s="25" t="str">
        <f>'[2]TE ROP SM'!G64</f>
        <v>interní</v>
      </c>
      <c r="H446" s="25" t="str">
        <f>'[2]TE ROP SM'!H64</f>
        <v>on-going</v>
      </c>
      <c r="I446" s="47" t="str">
        <f>'[2]TE ROP SM'!I64</f>
        <v>řízení a implementace</v>
      </c>
      <c r="J446" s="8" t="s">
        <v>27</v>
      </c>
      <c r="K446" s="33" t="str">
        <f>'[2]TE ROP SM'!J64</f>
        <v>–</v>
      </c>
      <c r="L446" s="47" t="str">
        <f>'[2]TE ROP SM'!K64</f>
        <v>desk research</v>
      </c>
      <c r="M446" s="16" t="str">
        <f>'[2]TE ROP SM'!L64</f>
        <v>srpen</v>
      </c>
      <c r="N446" s="16">
        <f>'[2]TE ROP SM'!M64</f>
        <v>2013</v>
      </c>
      <c r="O446" s="25" t="str">
        <f>'[2]TE ROP SM'!N64</f>
        <v>srpen</v>
      </c>
      <c r="P446" s="25">
        <f>'[2]TE ROP SM'!O64</f>
        <v>2013</v>
      </c>
      <c r="Q446" s="8" t="str">
        <f>'[2]TE ROP SM'!P64</f>
        <v>–</v>
      </c>
      <c r="R446" s="39">
        <f>'[2]TE ROP SM'!Q64</f>
        <v>0</v>
      </c>
      <c r="S446" s="40">
        <f>'[2]TE ROP SM'!R64</f>
        <v>0</v>
      </c>
      <c r="T446" s="82" t="s">
        <v>336</v>
      </c>
      <c r="U446" s="49" t="s">
        <v>422</v>
      </c>
    </row>
    <row r="447" spans="1:21" ht="60" x14ac:dyDescent="0.25">
      <c r="A447" s="35" t="str">
        <f>'[2]TE ROP SM'!A65</f>
        <v>39.</v>
      </c>
      <c r="B447" s="35" t="str">
        <f>'[2]TE ROP SM'!B65</f>
        <v>RR SM</v>
      </c>
      <c r="C447" s="35" t="str">
        <f>'[2]TE ROP SM'!C65</f>
        <v>ROP SM</v>
      </c>
      <c r="D447" s="36" t="str">
        <f>'[2]TE ROP SM'!D65</f>
        <v>Analýza územních obvodů s rozšířenou působností ve vztahu k hodnocení vyváženého rozvoje území regionu soudržnosti Střední Morava v rámci výzvy k předkládání projektových žádostí č. 46/2013</v>
      </c>
      <c r="E447" s="26" t="str">
        <f>'[2]TE ROP SM'!E65</f>
        <v>Cíl této analýzy byl stejný jako dvou předchozích 
(tj. k výzvě č. 44/2013 a 45/2013).</v>
      </c>
      <c r="F447" s="8" t="str">
        <f>'[2]TE ROP SM'!F65</f>
        <v>ukončeno</v>
      </c>
      <c r="G447" s="25" t="str">
        <f>'[2]TE ROP SM'!G65</f>
        <v>interní</v>
      </c>
      <c r="H447" s="25" t="str">
        <f>'[2]TE ROP SM'!H65</f>
        <v>on-going</v>
      </c>
      <c r="I447" s="8" t="str">
        <f>'[2]TE ROP SM'!I65</f>
        <v>řízení a implementace</v>
      </c>
      <c r="J447" s="37" t="s">
        <v>27</v>
      </c>
      <c r="K447" s="8" t="str">
        <f>'[2]TE ROP SM'!J65</f>
        <v>–</v>
      </c>
      <c r="L447" s="8" t="str">
        <f>'[2]TE ROP SM'!K65</f>
        <v>desk research</v>
      </c>
      <c r="M447" s="38" t="str">
        <f>'[2]TE ROP SM'!L65</f>
        <v>srpen</v>
      </c>
      <c r="N447" s="38">
        <f>'[2]TE ROP SM'!M65</f>
        <v>2013</v>
      </c>
      <c r="O447" s="35" t="str">
        <f>'[2]TE ROP SM'!N65</f>
        <v>srpen</v>
      </c>
      <c r="P447" s="35">
        <f>'[2]TE ROP SM'!O65</f>
        <v>2013</v>
      </c>
      <c r="Q447" s="37" t="str">
        <f>'[2]TE ROP SM'!P65</f>
        <v>–</v>
      </c>
      <c r="R447" s="40">
        <f>'[2]TE ROP SM'!Q65</f>
        <v>0</v>
      </c>
      <c r="S447" s="40">
        <f>'[2]TE ROP SM'!R65</f>
        <v>0</v>
      </c>
      <c r="T447" s="75" t="s">
        <v>336</v>
      </c>
      <c r="U447" s="49" t="s">
        <v>422</v>
      </c>
    </row>
    <row r="448" spans="1:21" ht="60" x14ac:dyDescent="0.25">
      <c r="A448" s="28" t="str">
        <f>'[2]TE ROP SM'!A66</f>
        <v>40.</v>
      </c>
      <c r="B448" s="28" t="str">
        <f>'[2]TE ROP SM'!B66</f>
        <v>RR SM</v>
      </c>
      <c r="C448" s="28" t="str">
        <f>'[2]TE ROP SM'!C66</f>
        <v>ROP SM</v>
      </c>
      <c r="D448" s="29" t="str">
        <f>'[2]TE ROP SM'!D66</f>
        <v>Analýza územních obvodů s rozšířenou působností ve vztahu k hodnocení vyváženého rozvoje území regionu soudržnosti Střední Morava v rámci výzvy k předkládání projektových žádostí č. 47/2013</v>
      </c>
      <c r="E448" s="26" t="str">
        <f>'[2]TE ROP SM'!E66</f>
        <v>Cíl této analýzy byl stejný jako u třech předchozích 
(tj. k výzvě č. 44/2013, 45/2013 a č. 46/2013).</v>
      </c>
      <c r="F448" s="8" t="str">
        <f>'[2]TE ROP SM'!F66</f>
        <v>ukončeno</v>
      </c>
      <c r="G448" s="25" t="str">
        <f>'[2]TE ROP SM'!G66</f>
        <v>interní</v>
      </c>
      <c r="H448" s="25" t="str">
        <f>'[2]TE ROP SM'!H66</f>
        <v>on-going</v>
      </c>
      <c r="I448" s="8" t="str">
        <f>'[2]TE ROP SM'!I66</f>
        <v>řízení a implementace</v>
      </c>
      <c r="J448" s="30" t="s">
        <v>27</v>
      </c>
      <c r="K448" s="8" t="str">
        <f>'[2]TE ROP SM'!J66</f>
        <v>–</v>
      </c>
      <c r="L448" s="8" t="str">
        <f>'[2]TE ROP SM'!K66</f>
        <v>desk research</v>
      </c>
      <c r="M448" s="31" t="str">
        <f>'[2]TE ROP SM'!L66</f>
        <v>září</v>
      </c>
      <c r="N448" s="31">
        <f>'[2]TE ROP SM'!M66</f>
        <v>2013</v>
      </c>
      <c r="O448" s="28" t="str">
        <f>'[2]TE ROP SM'!N66</f>
        <v>září</v>
      </c>
      <c r="P448" s="28">
        <f>'[2]TE ROP SM'!O66</f>
        <v>2013</v>
      </c>
      <c r="Q448" s="30" t="str">
        <f>'[2]TE ROP SM'!P66</f>
        <v>–</v>
      </c>
      <c r="R448" s="40">
        <f>'[2]TE ROP SM'!Q66</f>
        <v>0</v>
      </c>
      <c r="S448" s="40">
        <f>'[2]TE ROP SM'!R66</f>
        <v>0</v>
      </c>
      <c r="T448" s="75" t="s">
        <v>336</v>
      </c>
      <c r="U448" s="49" t="s">
        <v>422</v>
      </c>
    </row>
    <row r="449" spans="1:21" ht="270" x14ac:dyDescent="0.25">
      <c r="A449" s="25" t="str">
        <f>'[2]TE ROP SM'!A67</f>
        <v>41.</v>
      </c>
      <c r="B449" s="25" t="str">
        <f>'[2]TE ROP SM'!B67</f>
        <v>RR SM</v>
      </c>
      <c r="C449" s="25" t="str">
        <f>'[2]TE ROP SM'!C67</f>
        <v>ROP SM</v>
      </c>
      <c r="D449" s="17" t="str">
        <f>'[2]TE ROP SM'!D67</f>
        <v>Evaluace integrovaných plánů rozvoje měst (IPRM) ROP Střední Morava.</v>
      </c>
      <c r="E449" s="32" t="str">
        <f>'[2]TE ROP SM'!E67</f>
        <v xml:space="preserve">Cílem evaluace je vyhodnotit realizaci integrovaných plánů rozvoje měst (dále jen IPRM) Regionálního operačního programu Střední Morava jako podklad pro jednání Monitorovacího výboru Regionálního operačního programu regionu soudržnosti Střední Morava konaného dne 6. 11. 2013. Bude se jednat o evaluaci IPRM: 
- Atraktivní a konkurenceschopná Olomouc
- Městské parky
- Společensko-kulturní a vzdělávací centrum Zlín.
Evaluace je zaměřena na tyto oblasti:
- analýza finančního pokroku IPRM,  
- vyhodnocení plnění cílů IPRM na základě plnění monitorovacích indikátorů a efektivity dílčích projektů
- vyhodnocení průběhu administrace IPRM a zkušeností s implementací IPRM
- návrhy na zlepšení implementace IPRM a doporučení pro budoucí programové období.
Výstupy evaluace budou sloužit ke zlepšení implementace IPRM a dále budou vodítkem pro přípravu integrovaných přístupů v novém programovém období Evropské unie 2014 - 2020.  
</v>
      </c>
      <c r="F449" s="8" t="str">
        <f>'[2]TE ROP SM'!F67</f>
        <v>ukončeno</v>
      </c>
      <c r="G449" s="25" t="str">
        <f>'[2]TE ROP SM'!G67</f>
        <v>interní</v>
      </c>
      <c r="H449" s="25" t="str">
        <f>'[2]TE ROP SM'!H67</f>
        <v>on-going</v>
      </c>
      <c r="I449" s="47" t="str">
        <f>'[2]TE ROP SM'!I67</f>
        <v>řízení a implementace</v>
      </c>
      <c r="J449" s="8" t="s">
        <v>28</v>
      </c>
      <c r="K449" s="33" t="str">
        <f>'[2]TE ROP SM'!J67</f>
        <v>–</v>
      </c>
      <c r="L449" s="47" t="str">
        <f>'[2]TE ROP SM'!K67</f>
        <v>desk research</v>
      </c>
      <c r="M449" s="16" t="str">
        <f>'[2]TE ROP SM'!L67</f>
        <v>září</v>
      </c>
      <c r="N449" s="16">
        <f>'[2]TE ROP SM'!M67</f>
        <v>2013</v>
      </c>
      <c r="O449" s="25" t="str">
        <f>'[2]TE ROP SM'!N67</f>
        <v>listopad</v>
      </c>
      <c r="P449" s="25">
        <f>'[2]TE ROP SM'!O67</f>
        <v>2013</v>
      </c>
      <c r="Q449" s="8" t="str">
        <f>'[2]TE ROP SM'!P67</f>
        <v>–</v>
      </c>
      <c r="R449" s="39">
        <f>'[2]TE ROP SM'!Q67</f>
        <v>0</v>
      </c>
      <c r="S449" s="40">
        <f>'[2]TE ROP SM'!R67</f>
        <v>0</v>
      </c>
      <c r="T449" s="82" t="s">
        <v>336</v>
      </c>
      <c r="U449" s="49" t="s">
        <v>422</v>
      </c>
    </row>
    <row r="450" spans="1:21" ht="60" x14ac:dyDescent="0.25">
      <c r="A450" s="25" t="str">
        <f>'[2]TE ROP SM'!A68</f>
        <v>42.</v>
      </c>
      <c r="B450" s="25" t="str">
        <f>'[2]TE ROP SM'!B68</f>
        <v>RR SM</v>
      </c>
      <c r="C450" s="25" t="str">
        <f>'[2]TE ROP SM'!C68</f>
        <v>ROP SM</v>
      </c>
      <c r="D450" s="17" t="str">
        <f>'[2]TE ROP SM'!D68</f>
        <v>Analýza územních obvodů s rozšířenou působností ve vztahu k hodnocení vyváženého rozvoje území regionu soudržnosti Střední Morava v rámci výzvy k předkládání projektových žádostí č. 48/2013</v>
      </c>
      <c r="E450" s="32" t="str">
        <f>'[2]TE ROP SM'!E68</f>
        <v>Cíl této analýzy byl stejný jako u analýzy pro výzvu č. 47/2013 
(viz výše).</v>
      </c>
      <c r="F450" s="8" t="str">
        <f>'[2]TE ROP SM'!F68</f>
        <v>ukončeno</v>
      </c>
      <c r="G450" s="25" t="str">
        <f>'[2]TE ROP SM'!G68</f>
        <v>interní</v>
      </c>
      <c r="H450" s="25" t="str">
        <f>'[2]TE ROP SM'!H68</f>
        <v>on-going</v>
      </c>
      <c r="I450" s="47" t="str">
        <f>'[2]TE ROP SM'!I68</f>
        <v>řízení a implementace</v>
      </c>
      <c r="J450" s="8" t="s">
        <v>27</v>
      </c>
      <c r="K450" s="33" t="str">
        <f>'[2]TE ROP SM'!J68</f>
        <v>–</v>
      </c>
      <c r="L450" s="47" t="str">
        <f>'[2]TE ROP SM'!K68</f>
        <v>desk research</v>
      </c>
      <c r="M450" s="16" t="str">
        <f>'[2]TE ROP SM'!L68</f>
        <v>listopad</v>
      </c>
      <c r="N450" s="16">
        <f>'[2]TE ROP SM'!M68</f>
        <v>2013</v>
      </c>
      <c r="O450" s="25" t="str">
        <f>'[2]TE ROP SM'!N68</f>
        <v>listopad</v>
      </c>
      <c r="P450" s="25">
        <f>'[2]TE ROP SM'!O68</f>
        <v>2013</v>
      </c>
      <c r="Q450" s="8" t="str">
        <f>'[2]TE ROP SM'!P68</f>
        <v>–</v>
      </c>
      <c r="R450" s="39">
        <f>'[2]TE ROP SM'!Q68</f>
        <v>0</v>
      </c>
      <c r="S450" s="40">
        <f>'[2]TE ROP SM'!R68</f>
        <v>0</v>
      </c>
      <c r="T450" s="82" t="s">
        <v>336</v>
      </c>
      <c r="U450" s="49" t="s">
        <v>422</v>
      </c>
    </row>
    <row r="451" spans="1:21" ht="60" x14ac:dyDescent="0.25">
      <c r="A451" s="28" t="str">
        <f>'[2]TE ROP SM'!A69</f>
        <v>43.</v>
      </c>
      <c r="B451" s="28" t="str">
        <f>'[2]TE ROP SM'!B69</f>
        <v>RR SM</v>
      </c>
      <c r="C451" s="28" t="str">
        <f>'[2]TE ROP SM'!C69</f>
        <v>ROP SM</v>
      </c>
      <c r="D451" s="29" t="str">
        <f>'[2]TE ROP SM'!D69</f>
        <v>Analýza územních obvodů s rozšířenou působností ve vztahu k hodnocení vyváženého rozvoje území regionu soudržnosti Střední Morava v rámci výzvy k předkládání projektových žádostí č. 49/2013</v>
      </c>
      <c r="E451" s="32" t="str">
        <f>'[2]TE ROP SM'!E69</f>
        <v>Cíl této analýzy byl stejný jako u analýzy pro výzvu č. 48/2013 
(viz výše).</v>
      </c>
      <c r="F451" s="8" t="str">
        <f>'[2]TE ROP SM'!F69</f>
        <v>ukončeno</v>
      </c>
      <c r="G451" s="25" t="str">
        <f>'[2]TE ROP SM'!G69</f>
        <v>interní</v>
      </c>
      <c r="H451" s="25" t="str">
        <f>'[2]TE ROP SM'!H69</f>
        <v>on-going</v>
      </c>
      <c r="I451" s="47" t="str">
        <f>'[2]TE ROP SM'!I69</f>
        <v>řízení a implementace</v>
      </c>
      <c r="J451" s="30" t="s">
        <v>27</v>
      </c>
      <c r="K451" s="33" t="str">
        <f>'[2]TE ROP SM'!J69</f>
        <v>–</v>
      </c>
      <c r="L451" s="47" t="str">
        <f>'[2]TE ROP SM'!K69</f>
        <v>desk research</v>
      </c>
      <c r="M451" s="31" t="str">
        <f>'[2]TE ROP SM'!L69</f>
        <v>prosinec</v>
      </c>
      <c r="N451" s="31">
        <f>'[2]TE ROP SM'!M69</f>
        <v>2013</v>
      </c>
      <c r="O451" s="28" t="str">
        <f>'[2]TE ROP SM'!N69</f>
        <v>prosinec</v>
      </c>
      <c r="P451" s="28">
        <f>'[2]TE ROP SM'!O69</f>
        <v>2013</v>
      </c>
      <c r="Q451" s="30" t="str">
        <f>'[2]TE ROP SM'!P69</f>
        <v>–</v>
      </c>
      <c r="R451" s="39">
        <f>'[2]TE ROP SM'!Q69</f>
        <v>0</v>
      </c>
      <c r="S451" s="40">
        <f>'[2]TE ROP SM'!R69</f>
        <v>0</v>
      </c>
      <c r="T451" s="82" t="s">
        <v>336</v>
      </c>
      <c r="U451" s="50" t="s">
        <v>422</v>
      </c>
    </row>
    <row r="452" spans="1:21" ht="60" x14ac:dyDescent="0.25">
      <c r="A452" s="25" t="str">
        <f>'[2]TE ROP SM'!A70</f>
        <v>44.</v>
      </c>
      <c r="B452" s="25" t="str">
        <f>'[2]TE ROP SM'!B70</f>
        <v>RR SM</v>
      </c>
      <c r="C452" s="25" t="str">
        <f>'[2]TE ROP SM'!C70</f>
        <v>ROP SM</v>
      </c>
      <c r="D452" s="17" t="str">
        <f>'[2]TE ROP SM'!D70</f>
        <v>Analýza územních obvodů s rozšířenou působností ve vztahu k hodnocení vyváženého rozvoje území regionu soudržnosti Střední Morava v rámci výzvy k předkládání projektových žádostí č. 52/2014</v>
      </c>
      <c r="E452" s="32" t="str">
        <f>'[2]TE ROP SM'!E70</f>
        <v>Cíl této analýzy byl stejný jako u analýzy pro výzvu č. 49/2013 
(viz výše).</v>
      </c>
      <c r="F452" s="8" t="str">
        <f>'[2]TE ROP SM'!F70</f>
        <v>ukončeno</v>
      </c>
      <c r="G452" s="25" t="str">
        <f>'[2]TE ROP SM'!G70</f>
        <v>interní</v>
      </c>
      <c r="H452" s="25" t="str">
        <f>'[2]TE ROP SM'!H70</f>
        <v>on-going</v>
      </c>
      <c r="I452" s="8" t="str">
        <f>'[2]TE ROP SM'!I70</f>
        <v>řízení a implementace</v>
      </c>
      <c r="J452" s="8" t="s">
        <v>27</v>
      </c>
      <c r="K452" s="33" t="str">
        <f>'[2]TE ROP SM'!J70</f>
        <v>–</v>
      </c>
      <c r="L452" s="8" t="str">
        <f>'[2]TE ROP SM'!K70</f>
        <v>desk research</v>
      </c>
      <c r="M452" s="16" t="str">
        <f>'[2]TE ROP SM'!L70</f>
        <v>únor</v>
      </c>
      <c r="N452" s="16">
        <f>'[2]TE ROP SM'!M70</f>
        <v>2014</v>
      </c>
      <c r="O452" s="25" t="str">
        <f>'[2]TE ROP SM'!N70</f>
        <v>únor</v>
      </c>
      <c r="P452" s="25">
        <f>'[2]TE ROP SM'!O70</f>
        <v>2014</v>
      </c>
      <c r="Q452" s="8" t="str">
        <f>'[2]TE ROP SM'!P70</f>
        <v>–</v>
      </c>
      <c r="R452" s="39">
        <f>'[2]TE ROP SM'!Q70</f>
        <v>0</v>
      </c>
      <c r="S452" s="40">
        <f>'[2]TE ROP SM'!R70</f>
        <v>0</v>
      </c>
      <c r="T452" s="75" t="s">
        <v>336</v>
      </c>
      <c r="U452" s="49" t="s">
        <v>422</v>
      </c>
    </row>
    <row r="453" spans="1:21" ht="60" x14ac:dyDescent="0.25">
      <c r="A453" s="35" t="str">
        <f>'[2]TE ROP SM'!A71</f>
        <v>45.</v>
      </c>
      <c r="B453" s="35" t="str">
        <f>'[2]TE ROP SM'!B71</f>
        <v>RR SM</v>
      </c>
      <c r="C453" s="35" t="str">
        <f>'[2]TE ROP SM'!C71</f>
        <v>ROP SM</v>
      </c>
      <c r="D453" s="36" t="str">
        <f>'[2]TE ROP SM'!D71</f>
        <v>Analýza územních obvodů s rozšířenou působností ve vztahu k hodnocení vyváženého rozvoje území regionu soudržnosti Střední Morava v rámci výzvy k předkládání projektových žádostí č. 53/2014</v>
      </c>
      <c r="E453" s="32" t="str">
        <f>'[2]TE ROP SM'!E71</f>
        <v>Cíl této analýzy byl stejný jako u analýzy pro výzvu č. 52/2014 
(viz výše).</v>
      </c>
      <c r="F453" s="8" t="str">
        <f>'[2]TE ROP SM'!F71</f>
        <v>ukončeno</v>
      </c>
      <c r="G453" s="25" t="str">
        <f>'[2]TE ROP SM'!G71</f>
        <v>interní</v>
      </c>
      <c r="H453" s="25" t="str">
        <f>'[2]TE ROP SM'!H71</f>
        <v>on-going</v>
      </c>
      <c r="I453" s="47" t="str">
        <f>'[2]TE ROP SM'!I71</f>
        <v>řízení a implementace</v>
      </c>
      <c r="J453" s="37" t="s">
        <v>27</v>
      </c>
      <c r="K453" s="33" t="str">
        <f>'[2]TE ROP SM'!J71</f>
        <v>–</v>
      </c>
      <c r="L453" s="47" t="str">
        <f>'[2]TE ROP SM'!K71</f>
        <v>desk research</v>
      </c>
      <c r="M453" s="38" t="str">
        <f>'[2]TE ROP SM'!L71</f>
        <v>březen</v>
      </c>
      <c r="N453" s="38">
        <f>'[2]TE ROP SM'!M71</f>
        <v>2014</v>
      </c>
      <c r="O453" s="35" t="str">
        <f>'[2]TE ROP SM'!N71</f>
        <v>březen</v>
      </c>
      <c r="P453" s="35">
        <f>'[2]TE ROP SM'!O71</f>
        <v>2014</v>
      </c>
      <c r="Q453" s="37" t="str">
        <f>'[2]TE ROP SM'!P71</f>
        <v>–</v>
      </c>
      <c r="R453" s="39">
        <f>'[2]TE ROP SM'!Q71</f>
        <v>0</v>
      </c>
      <c r="S453" s="40">
        <f>'[2]TE ROP SM'!R71</f>
        <v>0</v>
      </c>
      <c r="T453" s="82" t="s">
        <v>336</v>
      </c>
      <c r="U453" s="51" t="s">
        <v>422</v>
      </c>
    </row>
    <row r="454" spans="1:21" ht="90" x14ac:dyDescent="0.25">
      <c r="A454" s="25">
        <f>'[2]TE ROP SM'!A73</f>
        <v>47</v>
      </c>
      <c r="B454" s="25" t="str">
        <f>'[2]TE ROP SM'!B73</f>
        <v>RR SM</v>
      </c>
      <c r="C454" s="25" t="str">
        <f>'[2]TE ROP SM'!C73</f>
        <v>ROP SM</v>
      </c>
      <c r="D454" s="17" t="str">
        <f>'[2]TE ROP SM'!D73</f>
        <v>Analýza čerpání dotace z ROP Střední Morava veřejnými a neveřejnými subjekty do obcí a ORP</v>
      </c>
      <c r="E454" s="32" t="str">
        <f>'[2]TE ROP SM'!E73</f>
        <v>Cílem této analýzy bylo vyhodnotit čerpání dotací z ROP Střední Morava veřejnými a neveřejnými (soukromými) subjekty podle převažujícího místa realizace v obcích regionu soudržnosti Střední Morava. Dalším cílem bylo detekovat obce, ve kterých veřejné a neveřejné subjekty nepodaly za celé období implementace ROP SM žádnou projektovou žádost. Cílem bylo také zjistit obce, ve kterých veřejné subjekty podaly projektovou žádost / žádosti (hodnoceno podle převažujícího místa realizace), ale neuspěly v rámci soutěže projektů z ROP SM.</v>
      </c>
      <c r="F454" s="8" t="str">
        <f>'[2]TE ROP SM'!F73</f>
        <v>ukončeno</v>
      </c>
      <c r="G454" s="25" t="str">
        <f>'[2]TE ROP SM'!G73</f>
        <v>interní</v>
      </c>
      <c r="H454" s="25" t="str">
        <f>'[2]TE ROP SM'!H73</f>
        <v>on-going</v>
      </c>
      <c r="I454" s="47" t="str">
        <f>'[2]TE ROP SM'!I73</f>
        <v>řízení a implementace</v>
      </c>
      <c r="J454" s="8" t="s">
        <v>28</v>
      </c>
      <c r="K454" s="33" t="str">
        <f>'[2]TE ROP SM'!J73</f>
        <v>–</v>
      </c>
      <c r="L454" s="47" t="str">
        <f>'[2]TE ROP SM'!K73</f>
        <v>desk research</v>
      </c>
      <c r="M454" s="16" t="str">
        <f>'[2]TE ROP SM'!L73</f>
        <v>červenec</v>
      </c>
      <c r="N454" s="16">
        <f>'[2]TE ROP SM'!M73</f>
        <v>2014</v>
      </c>
      <c r="O454" s="25" t="str">
        <f>'[2]TE ROP SM'!N73</f>
        <v>srpen</v>
      </c>
      <c r="P454" s="25">
        <f>'[2]TE ROP SM'!O73</f>
        <v>2014</v>
      </c>
      <c r="Q454" s="8" t="str">
        <f>'[2]TE ROP SM'!P73</f>
        <v>–</v>
      </c>
      <c r="R454" s="39">
        <f>'[2]TE ROP SM'!Q73</f>
        <v>0</v>
      </c>
      <c r="S454" s="40">
        <f>'[2]TE ROP SM'!R73</f>
        <v>0</v>
      </c>
      <c r="T454" s="82"/>
      <c r="U454" s="49" t="s">
        <v>422</v>
      </c>
    </row>
    <row r="455" spans="1:21" ht="90" x14ac:dyDescent="0.25">
      <c r="A455" s="25">
        <f>'[2]TE ROP SM'!A76</f>
        <v>50</v>
      </c>
      <c r="B455" s="25" t="str">
        <f>'[2]TE ROP SM'!B76</f>
        <v>RR SM</v>
      </c>
      <c r="C455" s="25" t="str">
        <f>'[2]TE ROP SM'!C76</f>
        <v>ROP SM</v>
      </c>
      <c r="D455" s="17" t="str">
        <f>'[2]TE ROP SM'!D76</f>
        <v>Analýza územních obvodů s rozšířenou působností ve vztahu k hodnocení vyváženého rozvoje území regionu soudržnosti Střední Morava v rámci výzvy k předkládání projektových žádostí č. 56 /2014</v>
      </c>
      <c r="E455" s="32" t="str">
        <f>'[2]TE ROP SM'!E76</f>
        <v xml:space="preserve">Cílem této analýzy této analýzy bylo vyhodnotit obce s rozšířenou působností (ORP) dle koncentrace podpořených projektů, tj. výši dotace na jednoho obyvatele ORP z ROP Střední Morava. Výzva č. 56/2014 byla směrována na podoblast podpory 1.1.1 Silnice II. a III. třídy. Na základě výsledků analýzy byla výpočtem stanovena rovnoměrná pásma pro přidělování bodů (0-8 bodů) dle Kritérií pro výběr projektů (dílčí kritérium 3), když projekty by měly být realizovány zejména na území obcí s rozšířenou působností s velmi nízkou, případně nulovou koncentrací podpořených projektů. </v>
      </c>
      <c r="F455" s="8" t="str">
        <f>'[2]TE ROP SM'!F76</f>
        <v>ukončeno</v>
      </c>
      <c r="G455" s="25" t="str">
        <f>'[2]TE ROP SM'!G76</f>
        <v>interní</v>
      </c>
      <c r="H455" s="25" t="str">
        <f>'[2]TE ROP SM'!H76</f>
        <v>on-going</v>
      </c>
      <c r="I455" s="47" t="str">
        <f>'[2]TE ROP SM'!I76</f>
        <v>řízení a implementace</v>
      </c>
      <c r="J455" s="8" t="s">
        <v>27</v>
      </c>
      <c r="K455" s="33" t="str">
        <f>'[2]TE ROP SM'!J76</f>
        <v>–</v>
      </c>
      <c r="L455" s="47" t="str">
        <f>'[2]TE ROP SM'!K76</f>
        <v>desk research</v>
      </c>
      <c r="M455" s="16" t="str">
        <f>'[2]TE ROP SM'!L76</f>
        <v>říjen</v>
      </c>
      <c r="N455" s="16">
        <f>'[2]TE ROP SM'!M76</f>
        <v>2014</v>
      </c>
      <c r="O455" s="25" t="str">
        <f>'[2]TE ROP SM'!N76</f>
        <v>říjen</v>
      </c>
      <c r="P455" s="25">
        <f>'[2]TE ROP SM'!O76</f>
        <v>2014</v>
      </c>
      <c r="Q455" s="8" t="str">
        <f>'[2]TE ROP SM'!P76</f>
        <v>–</v>
      </c>
      <c r="R455" s="39">
        <f>'[2]TE ROP SM'!Q76</f>
        <v>0</v>
      </c>
      <c r="S455" s="40">
        <f>'[2]TE ROP SM'!R76</f>
        <v>0</v>
      </c>
      <c r="T455" s="82" t="s">
        <v>336</v>
      </c>
      <c r="U455" s="49" t="s">
        <v>422</v>
      </c>
    </row>
    <row r="456" spans="1:21" ht="60" x14ac:dyDescent="0.25">
      <c r="A456" s="25">
        <f>'[2]TE ROP SM'!A77</f>
        <v>51</v>
      </c>
      <c r="B456" s="25" t="str">
        <f>'[2]TE ROP SM'!B77</f>
        <v>RR SM</v>
      </c>
      <c r="C456" s="25" t="str">
        <f>'[2]TE ROP SM'!C77</f>
        <v>ROP SM</v>
      </c>
      <c r="D456" s="17" t="str">
        <f>'[2]TE ROP SM'!D77</f>
        <v>Analýza územních obvodů s rozšířenou působností ve vztahu k hodnocení vyváženého rozvoje území regionu soudržnosti Střední Morava v rámci výzvy k předkládání projektových žádostí č. 58 /2015</v>
      </c>
      <c r="E456" s="32" t="str">
        <f>'[2]TE ROP SM'!E77</f>
        <v xml:space="preserve">Cíl byl stejný jako výše uvedené analýzy k výzvě č. 56/2014. Výzva č. 58/2015 byla směrována na podoblast podpory 1.1.1 Silnice II. a III. třídy a 2.3.1 Fyzická revitalizace území. </v>
      </c>
      <c r="F456" s="8" t="str">
        <f>'[2]TE ROP SM'!F77</f>
        <v>ukončeno</v>
      </c>
      <c r="G456" s="25" t="str">
        <f>'[2]TE ROP SM'!G77</f>
        <v>interní</v>
      </c>
      <c r="H456" s="25" t="str">
        <f>'[2]TE ROP SM'!H77</f>
        <v>on-going</v>
      </c>
      <c r="I456" s="47" t="str">
        <f>'[2]TE ROP SM'!I77</f>
        <v>řízení a implementace</v>
      </c>
      <c r="J456" s="8" t="s">
        <v>27</v>
      </c>
      <c r="K456" s="33" t="str">
        <f>'[2]TE ROP SM'!J77</f>
        <v>–</v>
      </c>
      <c r="L456" s="47" t="str">
        <f>'[2]TE ROP SM'!K77</f>
        <v>desk research</v>
      </c>
      <c r="M456" s="16" t="str">
        <f>'[2]TE ROP SM'!L77</f>
        <v>leden</v>
      </c>
      <c r="N456" s="16">
        <f>'[2]TE ROP SM'!M77</f>
        <v>2015</v>
      </c>
      <c r="O456" s="25" t="str">
        <f>'[2]TE ROP SM'!N77</f>
        <v>leden</v>
      </c>
      <c r="P456" s="25">
        <f>'[2]TE ROP SM'!O77</f>
        <v>2015</v>
      </c>
      <c r="Q456" s="8" t="str">
        <f>'[2]TE ROP SM'!P77</f>
        <v>–</v>
      </c>
      <c r="R456" s="39">
        <f>'[2]TE ROP SM'!Q77</f>
        <v>0</v>
      </c>
      <c r="S456" s="40">
        <f>'[2]TE ROP SM'!R77</f>
        <v>0</v>
      </c>
      <c r="T456" s="82" t="s">
        <v>336</v>
      </c>
      <c r="U456" s="49" t="s">
        <v>422</v>
      </c>
    </row>
    <row r="457" spans="1:21" ht="195" x14ac:dyDescent="0.25">
      <c r="A457" s="25">
        <f>'[2]TE ROP SM'!A87</f>
        <v>61</v>
      </c>
      <c r="B457" s="25" t="str">
        <f>'[2]TE ROP SM'!B87</f>
        <v>RR SM</v>
      </c>
      <c r="C457" s="25" t="str">
        <f>'[2]TE ROP SM'!C87</f>
        <v>ROP SM</v>
      </c>
      <c r="D457" s="17" t="str">
        <f>'[2]TE ROP SM'!D87</f>
        <v>Evaluace komunikačních aktivit v letech 2007 - 2015</v>
      </c>
      <c r="E457" s="32" t="str">
        <f>'[2]TE ROP SM'!E87</f>
        <v xml:space="preserve">Cílem této evaluace je vyhodnocení komunikačních aktivit v průběhu implementace ROP Střední Morava, souhrnné vyhodnocení informačních a propagačních aktivit a změn v komunikačních plánech.
Vyhodnocení komunikačních aktivit vychází z Prováděcího nařízení (Nařízení Komise (ES) č. 1828/2006 ), které řídícím orgánům v čl. 4, odst. 2 ukládá povinnost zahrnout do Závěrečné zprávy kapitolu hodnotící výsledky informačních a propagačních opatření, pokud jde o viditelnost operačních programů a povědomí o nich a o úlohu Společenství, jak stanoví čl. 2 odst. 2 písm. e) Prováděcího nařízení.
Evaluační aktivity budou zaměřené na tyto oblasti:
A. Vyhodnocení informačních a komunikačních nástrojů a jejich zaměření na cílové skupiny
B. Vyhodnocení naplňování indikátorů komunikačních plánů
C. Vyhodnocení informovanosti cílových skupin o ROP Střední Morava
</v>
      </c>
      <c r="F457" s="8" t="str">
        <f>'[2]TE ROP SM'!F87</f>
        <v>v realizaci</v>
      </c>
      <c r="G457" s="25" t="str">
        <f>'[2]TE ROP SM'!G87</f>
        <v>interní</v>
      </c>
      <c r="H457" s="25" t="str">
        <f>'[2]TE ROP SM'!H87</f>
        <v>on-going</v>
      </c>
      <c r="I457" s="47" t="str">
        <f>'[2]TE ROP SM'!I87</f>
        <v>publicita</v>
      </c>
      <c r="J457" s="8" t="s">
        <v>34</v>
      </c>
      <c r="K457" s="33" t="str">
        <f>'[2]TE ROP SM'!J87</f>
        <v>–</v>
      </c>
      <c r="L457" s="47" t="str">
        <f>'[2]TE ROP SM'!K87</f>
        <v>desk research</v>
      </c>
      <c r="M457" s="16" t="str">
        <f>'[2]TE ROP SM'!L87</f>
        <v>únor</v>
      </c>
      <c r="N457" s="16">
        <f>'[2]TE ROP SM'!M87</f>
        <v>2016</v>
      </c>
      <c r="O457" s="25" t="str">
        <f>'[2]TE ROP SM'!N87</f>
        <v>červenec</v>
      </c>
      <c r="P457" s="25">
        <f>'[2]TE ROP SM'!O87</f>
        <v>2016</v>
      </c>
      <c r="Q457" s="8" t="str">
        <f>'[2]TE ROP SM'!P87</f>
        <v>–</v>
      </c>
      <c r="R457" s="39">
        <f>'[2]TE ROP SM'!Q87</f>
        <v>0</v>
      </c>
      <c r="S457" s="40">
        <f>'[2]TE ROP SM'!R87</f>
        <v>0</v>
      </c>
      <c r="T457" s="47"/>
      <c r="U457" s="49" t="s">
        <v>422</v>
      </c>
    </row>
    <row r="458" spans="1:21" ht="120" x14ac:dyDescent="0.25">
      <c r="A458" s="35" t="str">
        <f>'[2]TE_ROP SČ'!A27</f>
        <v>1.</v>
      </c>
      <c r="B458" s="35" t="str">
        <f>'[2]TE_ROP SČ'!B27</f>
        <v>RR SČ</v>
      </c>
      <c r="C458" s="35" t="str">
        <f>'[2]TE_ROP SČ'!C27</f>
        <v>ROP SČ</v>
      </c>
      <c r="D458" s="36" t="str">
        <f>'[2]TE_ROP SČ'!D27</f>
        <v xml:space="preserve">Souhrnné ex-ante hodnocení
ROP NUTS II Střední Čechy 2007-2013
</v>
      </c>
      <c r="E458" s="26" t="str">
        <f>'[2]TE_ROP SČ'!E27</f>
        <v>Cílem ex-ante hodnocení bylo optimalizovat alokace zdrojů a zdokonalit kvalitu programování.Hodnotitel vyšel z dvoufázového charakteru ex-ante hodnocení. První fáze je představována průběžným komentováním zpracovaných dílčích částí ROPu a případně i formulováním doporučení pro další postup prací na operačním programu. První fáze tedy probíhá paralelně s přípravou ROP. Druhou fází je zpracování finálního stanoviska ex-ante hodnotitelů k celému programovému dokumentu. V rámci druhé fáze se rovněž hodnotitel vyjadřuje k míře, do jaké byly do posuzovaného operačního programu zapracovány náměty a doporučení předaná zpracovateli.</v>
      </c>
      <c r="F458" s="8" t="str">
        <f>'[2]TE_ROP SČ'!F27</f>
        <v>ukončeno</v>
      </c>
      <c r="G458" s="25" t="str">
        <f>'[2]TE_ROP SČ'!G27</f>
        <v>externí</v>
      </c>
      <c r="H458" s="25" t="str">
        <f>'[2]TE_ROP SČ'!H27</f>
        <v>ex-ante</v>
      </c>
      <c r="I458" s="8" t="str">
        <f>'[2]TE_ROP SČ'!I27</f>
        <v>jiné</v>
      </c>
      <c r="J458" s="37" t="s">
        <v>21</v>
      </c>
      <c r="K458" s="8" t="str">
        <f>'[2]TE_ROP SČ'!J27</f>
        <v>–</v>
      </c>
      <c r="L458" s="8" t="str">
        <f>'[2]TE_ROP SČ'!K27</f>
        <v>nebyly v evaluaci exaktně popsány</v>
      </c>
      <c r="M458" s="38">
        <f>'[2]TE_ROP SČ'!L27</f>
        <v>0</v>
      </c>
      <c r="N458" s="38">
        <f>'[2]TE_ROP SČ'!M27</f>
        <v>0</v>
      </c>
      <c r="O458" s="35" t="str">
        <f>'[2]TE_ROP SČ'!N27</f>
        <v>listopad</v>
      </c>
      <c r="P458" s="35">
        <f>'[2]TE_ROP SČ'!O27</f>
        <v>2006</v>
      </c>
      <c r="Q458" s="37" t="str">
        <f>'[2]TE_ROP SČ'!P27</f>
        <v>Finespa</v>
      </c>
      <c r="R458" s="40" t="str">
        <f>'[2]TE_ROP SČ'!Q27</f>
        <v>N/A</v>
      </c>
      <c r="S458" s="40" t="str">
        <f>'[2]TE_ROP SČ'!R27</f>
        <v>N/A</v>
      </c>
      <c r="T458" s="8" t="s">
        <v>337</v>
      </c>
      <c r="U458" s="49" t="s">
        <v>422</v>
      </c>
    </row>
    <row r="459" spans="1:21" ht="165" x14ac:dyDescent="0.25">
      <c r="A459" s="25" t="str">
        <f>'[2]TE_ROP SČ'!A28</f>
        <v>2.</v>
      </c>
      <c r="B459" s="25" t="str">
        <f>'[2]TE_ROP SČ'!B28</f>
        <v>RR SČ</v>
      </c>
      <c r="C459" s="25" t="str">
        <f>'[2]TE_ROP SČ'!C28</f>
        <v>ROP SČ</v>
      </c>
      <c r="D459" s="17" t="str">
        <f>'[2]TE_ROP SČ'!D28</f>
        <v xml:space="preserve">Analýza absorpční kapacity regionu NUTS 2 Střední Čechy 
pro období 2007-2013 – stav v roce 2007
</v>
      </c>
      <c r="E459" s="26" t="str">
        <f>'[2]TE_ROP SČ'!E28</f>
        <v>Hlavním cílem projektu bylo zhodnotit připravenost regionu soudržnosti Střední Čechy efektivně realizovat Regionální operační program pro NUTS 2 Střední Čechy (dále „ROP SČ“) a navrhnout doporučení pro stávající programové období 2007 – 2013. Analýza 1 – „Informovanost veřejnosti“ – cílem bylo zmapovat povědomí a informovanost občanů a potenciálních žadatelů o fondech Evropské unie a možnostech využívání finančních prostředků z těchto fondů, konkrétně z ROP SČ. Analýza 2 – „Schopnost potenciálních žadatelů připravit kvalitní projekt a úspěšně jej realizovat“ – cílem bylo vyhodnotit schopnost a připravenost potenciálních žadatelů o poskytnutí dotace vytvářet a realizovat projekty a jejich kapacity v oblasti lidských a finančních zdrojů pro tuto činnost. Analýza 3 – „Fungování implementačních mechanizmů na straně implementačního orgánu vzhledem k absorpční kapacitě“ – cílem bylo zhodnotit připravenost Řídícího orgánu ROP SČ a nastavení systému implementace a jeho procesů pro administraci ROP SČ.</v>
      </c>
      <c r="F459" s="8" t="str">
        <f>'[2]TE_ROP SČ'!F28</f>
        <v>ukončeno</v>
      </c>
      <c r="G459" s="25" t="str">
        <f>'[2]TE_ROP SČ'!G28</f>
        <v>externí</v>
      </c>
      <c r="H459" s="25" t="str">
        <f>'[2]TE_ROP SČ'!H28</f>
        <v>on-going</v>
      </c>
      <c r="I459" s="8" t="str">
        <f>'[2]TE_ROP SČ'!I28</f>
        <v>absorbční kapacita</v>
      </c>
      <c r="J459" s="8" t="s">
        <v>24</v>
      </c>
      <c r="K459" s="8" t="str">
        <f>'[2]TE_ROP SČ'!J28</f>
        <v>–</v>
      </c>
      <c r="L459" s="8" t="str">
        <f>'[2]TE_ROP SČ'!K28</f>
        <v>dotazníkovém šetření formou řízených rozhovorů; pozorování, fokus skupina, interwiew, sebehodnocení,  analýza komunikačních aktivit, analýza dokumentace</v>
      </c>
      <c r="M459" s="16" t="str">
        <f>'[2]TE_ROP SČ'!L28</f>
        <v>září</v>
      </c>
      <c r="N459" s="16">
        <f>'[2]TE_ROP SČ'!M28</f>
        <v>2007</v>
      </c>
      <c r="O459" s="25" t="str">
        <f>'[2]TE_ROP SČ'!N28</f>
        <v>prosinec</v>
      </c>
      <c r="P459" s="25">
        <f>'[2]TE_ROP SČ'!O28</f>
        <v>2007</v>
      </c>
      <c r="Q459" s="8" t="str">
        <f>'[2]TE_ROP SČ'!P28</f>
        <v>Akses</v>
      </c>
      <c r="R459" s="40">
        <f>'[2]TE_ROP SČ'!Q28</f>
        <v>1500000</v>
      </c>
      <c r="S459" s="40">
        <f>'[2]TE_ROP SČ'!R28</f>
        <v>1189881</v>
      </c>
      <c r="T459" s="9" t="s">
        <v>338</v>
      </c>
      <c r="U459" s="49" t="s">
        <v>422</v>
      </c>
    </row>
    <row r="460" spans="1:21" ht="120" x14ac:dyDescent="0.25">
      <c r="A460" s="25" t="str">
        <f>'[2]TE_ROP SČ'!A29</f>
        <v>3.</v>
      </c>
      <c r="B460" s="25" t="str">
        <f>'[2]TE_ROP SČ'!B29</f>
        <v>RR SČ</v>
      </c>
      <c r="C460" s="25" t="str">
        <f>'[2]TE_ROP SČ'!C29</f>
        <v>ROP SČ</v>
      </c>
      <c r="D460" s="17" t="str">
        <f>'[2]TE_ROP SČ'!D29</f>
        <v>Vyhodnocení zkušeností s procesem podávání a administrace žádostí o poskytnutí dotace v prvních výzvách</v>
      </c>
      <c r="E460" s="26" t="str">
        <f>'[2]TE_ROP SČ'!E29</f>
        <v>Hlavním cílem bylo identifikovat nejčastější důvody vyloučení Žádostí o poskytnutí dotace z ROP SČ v procesu kontroly a hodnocení a stanovit příčiny těchto pochybení, vč. případných návrhů na jejich odstranění.  Evaluace se skládala ze tří dílčích analýz, a to:
Analýza 1 – statistické vyhodnocení výsledků kontroly a hodnocení projektů;
Analýza 2 – zjištění jednotlivých důvodů (vč. jejich četnosti) a příčin vyloučení Žádostí ve fázi kontroly, tzn. nesplnění podmínek přijatelnosti a formálních náležitostí.
Analýza 3 – zjištění jednotlivých důvodů (vč. jejich četnosti) a příčin vyloučení Žádostí ve fázi hodnocení, tzn. nesplnění minimální bodové hranice.</v>
      </c>
      <c r="F460" s="8" t="str">
        <f>'[2]TE_ROP SČ'!F29</f>
        <v>ukončeno</v>
      </c>
      <c r="G460" s="25" t="str">
        <f>'[2]TE_ROP SČ'!G29</f>
        <v>interní</v>
      </c>
      <c r="H460" s="25" t="str">
        <f>'[2]TE_ROP SČ'!H29</f>
        <v>on-going</v>
      </c>
      <c r="I460" s="8" t="str">
        <f>'[2]TE_ROP SČ'!I29</f>
        <v>řízení a implementace</v>
      </c>
      <c r="J460" s="8" t="s">
        <v>31</v>
      </c>
      <c r="K460" s="8" t="str">
        <f>'[2]TE_ROP SČ'!J29</f>
        <v>–</v>
      </c>
      <c r="L460" s="8" t="str">
        <f>'[2]TE_ROP SČ'!K29</f>
        <v xml:space="preserve">analýza; syntéza zjištění </v>
      </c>
      <c r="M460" s="16" t="str">
        <f>'[2]TE_ROP SČ'!L29</f>
        <v>srpen</v>
      </c>
      <c r="N460" s="16">
        <f>'[2]TE_ROP SČ'!M29</f>
        <v>2008</v>
      </c>
      <c r="O460" s="25" t="str">
        <f>'[2]TE_ROP SČ'!N29</f>
        <v>listopad</v>
      </c>
      <c r="P460" s="25">
        <f>'[2]TE_ROP SČ'!O29</f>
        <v>2008</v>
      </c>
      <c r="Q460" s="8" t="str">
        <f>'[2]TE_ROP SČ'!P29</f>
        <v>ÚRR</v>
      </c>
      <c r="R460" s="40">
        <f>'[2]TE_ROP SČ'!Q29</f>
        <v>0</v>
      </c>
      <c r="S460" s="40">
        <f>'[2]TE_ROP SČ'!R29</f>
        <v>0</v>
      </c>
      <c r="T460" s="9" t="s">
        <v>339</v>
      </c>
      <c r="U460" s="49" t="s">
        <v>422</v>
      </c>
    </row>
    <row r="461" spans="1:21" ht="195" x14ac:dyDescent="0.25">
      <c r="A461" s="25" t="str">
        <f>'[2]TE_ROP SČ'!A30</f>
        <v>4.</v>
      </c>
      <c r="B461" s="25" t="str">
        <f>'[2]TE_ROP SČ'!B30</f>
        <v>RR SČ</v>
      </c>
      <c r="C461" s="25" t="str">
        <f>'[2]TE_ROP SČ'!C30</f>
        <v>ROP SČ</v>
      </c>
      <c r="D461" s="17" t="str">
        <f>'[2]TE_ROP SČ'!D30</f>
        <v>Analýza nejčastějších důvodů vyloučení žádostí o poskytnutí dotace z procesu hodnocení</v>
      </c>
      <c r="E461" s="26" t="str">
        <f>'[2]TE_ROP SČ'!E30</f>
        <v>Hlavním cílem bylo vyhodnotit zkušenosti žadatelů o poskytnutí dotace z ROP SČ s procesem přípravy a podávání Žádostí o poskytnutí dotace.
Zpracování projektu tvořily dvě analýzy. První analýza byla zaměřena na posouzení náročnosti přípravy Žádosti včetně náročnosti zpracování příloh a elektronické žádosti Benefit7.  V druhé řadě šlo o zhodnocení kvality poskytovaných informací pracovníky ÚRR a o posouzení komplexnosti a srozumitelnosti metodických dokumentů.</v>
      </c>
      <c r="F461" s="8" t="str">
        <f>'[2]TE_ROP SČ'!F30</f>
        <v>ukončeno</v>
      </c>
      <c r="G461" s="25" t="str">
        <f>'[2]TE_ROP SČ'!G30</f>
        <v>externí</v>
      </c>
      <c r="H461" s="25" t="str">
        <f>'[2]TE_ROP SČ'!H30</f>
        <v>on-going</v>
      </c>
      <c r="I461" s="8" t="str">
        <f>'[2]TE_ROP SČ'!I30</f>
        <v>řízení a implementace</v>
      </c>
      <c r="J461" s="8" t="s">
        <v>31</v>
      </c>
      <c r="K461" s="8" t="str">
        <f>'[2]TE_ROP SČ'!J30</f>
        <v>–</v>
      </c>
      <c r="L461" s="8" t="str">
        <f>'[2]TE_ROP SČ'!K30</f>
        <v xml:space="preserve">dotazník; vlastní šetření zadavatele – procesní analýza  ROP,   kvalitativní forma polostandardizovaných rozhovorů s pracovníky ÚRR, 
dotazníky k sebehodnocení pracovníků ÚRR; kvantitativní a kvalitativní analýza
</v>
      </c>
      <c r="M461" s="16" t="str">
        <f>'[2]TE_ROP SČ'!L30</f>
        <v>srpen</v>
      </c>
      <c r="N461" s="16">
        <f>'[2]TE_ROP SČ'!M30</f>
        <v>2008</v>
      </c>
      <c r="O461" s="25" t="str">
        <f>'[2]TE_ROP SČ'!N30</f>
        <v>říjen</v>
      </c>
      <c r="P461" s="25">
        <f>'[2]TE_ROP SČ'!O30</f>
        <v>2008</v>
      </c>
      <c r="Q461" s="8" t="str">
        <f>'[2]TE_ROP SČ'!P30</f>
        <v>Progrant</v>
      </c>
      <c r="R461" s="40">
        <f>'[2]TE_ROP SČ'!Q30</f>
        <v>750000</v>
      </c>
      <c r="S461" s="40">
        <f>'[2]TE_ROP SČ'!R30</f>
        <v>439824</v>
      </c>
      <c r="T461" s="9" t="s">
        <v>339</v>
      </c>
      <c r="U461" s="49" t="s">
        <v>422</v>
      </c>
    </row>
    <row r="462" spans="1:21" ht="135" x14ac:dyDescent="0.25">
      <c r="A462" s="28" t="str">
        <f>'[2]TE_ROP SČ'!A37</f>
        <v>11.</v>
      </c>
      <c r="B462" s="28" t="str">
        <f>'[2]TE_ROP SČ'!B37</f>
        <v>RR SČ</v>
      </c>
      <c r="C462" s="28" t="str">
        <f>'[2]TE_ROP SČ'!C37</f>
        <v>ROP SČ</v>
      </c>
      <c r="D462" s="29" t="str">
        <f>'[2]TE_ROP SČ'!D37</f>
        <v>Evaluace realizace Komunikačního plánu ROP SČ</v>
      </c>
      <c r="E462" s="26" t="str">
        <f>'[2]TE_ROP SČ'!E37</f>
        <v xml:space="preserve">Hlavním cílem této evaluace bylo vyhodnotit realizaci a splnění cílů Komunikačního plánu ROP SČ za období 2007 – 2010 a v důsledku toho vyhodnotit posun v míře povědomí široké veřejnosti o strukturálních fondech EU resp. ROP SČ v regionu soudržnosti Střední Čechy. Evaluace byla realizována za spolupráce nezávislé evaluátorské společnosti Akses, spol. s r. o. v období od února do května 2011. 
Evaluace se skládala ze dvou samostatných analýz, a to z analýzy zaměřené na zjištění míry povědomí široké veřejnosti o fondech EU a z analýzy zaměřené na vyhodnocení naplňování cílů stanovených v komunikačním plánu ROP SČ.
</v>
      </c>
      <c r="F462" s="8" t="str">
        <f>'[2]TE_ROP SČ'!F37</f>
        <v>ukončeno</v>
      </c>
      <c r="G462" s="25" t="str">
        <f>'[2]TE_ROP SČ'!G37</f>
        <v>externí</v>
      </c>
      <c r="H462" s="25" t="str">
        <f>'[2]TE_ROP SČ'!H37</f>
        <v>on-going</v>
      </c>
      <c r="I462" s="8" t="str">
        <f>'[2]TE_ROP SČ'!I37</f>
        <v>publicita</v>
      </c>
      <c r="J462" s="30" t="s">
        <v>34</v>
      </c>
      <c r="K462" s="8" t="str">
        <f>'[2]TE_ROP SČ'!J37</f>
        <v>–</v>
      </c>
      <c r="L462" s="8" t="str">
        <f>'[2]TE_ROP SČ'!K37</f>
        <v xml:space="preserve">dotazníkové šetření, analýza dosažených výsledků; </v>
      </c>
      <c r="M462" s="31" t="str">
        <f>'[2]TE_ROP SČ'!L37</f>
        <v>únor</v>
      </c>
      <c r="N462" s="31">
        <f>'[2]TE_ROP SČ'!M37</f>
        <v>2011</v>
      </c>
      <c r="O462" s="28" t="str">
        <f>'[2]TE_ROP SČ'!N37</f>
        <v>duben</v>
      </c>
      <c r="P462" s="28">
        <f>'[2]TE_ROP SČ'!O37</f>
        <v>2011</v>
      </c>
      <c r="Q462" s="30" t="str">
        <f>'[2]TE_ROP SČ'!P37</f>
        <v>Akses/ÚRR</v>
      </c>
      <c r="R462" s="40">
        <f>'[2]TE_ROP SČ'!Q37</f>
        <v>100000</v>
      </c>
      <c r="S462" s="40">
        <f>'[2]TE_ROP SČ'!R37</f>
        <v>90000</v>
      </c>
      <c r="T462" s="9" t="s">
        <v>342</v>
      </c>
      <c r="U462" s="49" t="s">
        <v>422</v>
      </c>
    </row>
    <row r="463" spans="1:21" ht="165" x14ac:dyDescent="0.25">
      <c r="A463" s="28" t="str">
        <f>'[2]TE_ROP SČ'!A38</f>
        <v>12.</v>
      </c>
      <c r="B463" s="28" t="str">
        <f>'[2]TE_ROP SČ'!B38</f>
        <v>RR SČ</v>
      </c>
      <c r="C463" s="28" t="str">
        <f>'[2]TE_ROP SČ'!C38</f>
        <v>ROP SČ</v>
      </c>
      <c r="D463" s="29" t="str">
        <f>'[2]TE_ROP SČ'!D38</f>
        <v>Střednědobá realizace implementace ROP SČ</v>
      </c>
      <c r="E463" s="32" t="str">
        <f>'[2]TE_ROP SČ'!E38</f>
        <v>Cílem střednědobé evaluace bylo přezkoumat zejména míru účelnosti a účinnosti realizace programu, případně vybrané oblasti nebo tématu na základě ukazatelů (především výstupu a výsledku) získaných prostřednictvím informačního monitorovacího systému a posouzení kvality, relevance a úrovně naplnění těchto ukazatelů. Dále byla prostřednictvím střednědobé evaluace posouzena úspornost (hospodárnost) a provedena predikce udržitelnosti účinků realizace ROP SČ. 
Zpracování střednědobé evaluace obsahovalo následující dílčí analýzy: 
Analýza pokroku realizace a plnění stanovaných cílů ROP SČ – analýza finančního a věcného pokroku 
Vyhodnocení přínosu ROP SČ k horizontálním tématům a pro region 
Vyhodnocení efektivnosti implementační struktury a monitorovacího systému - analýza efektivnosti implementační struktur, analýza informačního monitorovacího systému, analýza výběrových kritérií 
Návrh doporučení</v>
      </c>
      <c r="F463" s="8" t="str">
        <f>'[2]TE_ROP SČ'!F38</f>
        <v>ukončeno</v>
      </c>
      <c r="G463" s="25" t="str">
        <f>'[2]TE_ROP SČ'!G38</f>
        <v>externí</v>
      </c>
      <c r="H463" s="25" t="str">
        <f>'[2]TE_ROP SČ'!H38</f>
        <v>mid-term</v>
      </c>
      <c r="I463" s="47" t="str">
        <f>'[2]TE_ROP SČ'!I38</f>
        <v>2014+</v>
      </c>
      <c r="J463" s="30" t="s">
        <v>26</v>
      </c>
      <c r="K463" s="33" t="str">
        <f>'[2]TE_ROP SČ'!J38</f>
        <v>–</v>
      </c>
      <c r="L463" s="47">
        <f>'[2]TE_ROP SČ'!K38</f>
        <v>90000</v>
      </c>
      <c r="M463" s="31" t="str">
        <f>'[2]TE_ROP SČ'!L38</f>
        <v>červen</v>
      </c>
      <c r="N463" s="31">
        <f>'[2]TE_ROP SČ'!M38</f>
        <v>2011</v>
      </c>
      <c r="O463" s="28" t="str">
        <f>'[2]TE_ROP SČ'!N38</f>
        <v>listopad</v>
      </c>
      <c r="P463" s="28">
        <f>'[2]TE_ROP SČ'!O38</f>
        <v>2011</v>
      </c>
      <c r="Q463" s="30" t="str">
        <f>'[2]TE_ROP SČ'!P38</f>
        <v>Deloitte Advisory</v>
      </c>
      <c r="R463" s="39">
        <f>'[2]TE_ROP SČ'!Q38</f>
        <v>1080000</v>
      </c>
      <c r="S463" s="40">
        <f>'[2]TE_ROP SČ'!R38</f>
        <v>586800</v>
      </c>
      <c r="T463" s="48" t="s">
        <v>342</v>
      </c>
      <c r="U463" s="50" t="s">
        <v>422</v>
      </c>
    </row>
    <row r="464" spans="1:21" ht="60" x14ac:dyDescent="0.25">
      <c r="A464" s="25" t="str">
        <f>'[2]TE_ROP SČ'!A40</f>
        <v>14.</v>
      </c>
      <c r="B464" s="25" t="str">
        <f>'[2]TE_ROP SČ'!B40</f>
        <v>RR SČ</v>
      </c>
      <c r="C464" s="25" t="str">
        <f>'[2]TE_ROP SČ'!C40</f>
        <v>ROP SČ</v>
      </c>
      <c r="D464" s="17" t="str">
        <f>'[2]TE_ROP SČ'!D40</f>
        <v>Posouzení absorpční kapacity v oblasti silniční veřejné hromadné dopravy</v>
      </c>
      <c r="E464" s="32" t="str">
        <f>'[2]TE_ROP SČ'!E40</f>
        <v>Cílem je prozkoumat absorpční kapacitu – objem investic potenciálních projektů zaměřených na pořízení vozového parku silniční veřejné hromadné dopravy se zřetelem na ekologický provoz a využívání alternativních paliv a osoby se sníženou schopností pohybu a orientace, které by mohly být příjemci předloženy do ROP SČ do konce roku 2013</v>
      </c>
      <c r="F464" s="8" t="str">
        <f>'[2]TE_ROP SČ'!F40</f>
        <v>ukončeno</v>
      </c>
      <c r="G464" s="25" t="str">
        <f>'[2]TE_ROP SČ'!G40</f>
        <v>externí</v>
      </c>
      <c r="H464" s="25" t="str">
        <f>'[2]TE_ROP SČ'!H40</f>
        <v>on-going</v>
      </c>
      <c r="I464" s="8" t="str">
        <f>'[2]TE_ROP SČ'!I40</f>
        <v>absorbční kapacita</v>
      </c>
      <c r="J464" s="8" t="s">
        <v>24</v>
      </c>
      <c r="K464" s="33" t="str">
        <f>'[2]TE_ROP SČ'!J40</f>
        <v>–</v>
      </c>
      <c r="L464" s="8" t="str">
        <f>'[2]TE_ROP SČ'!K40</f>
        <v xml:space="preserve">dotazníkové šetření, analýza výsledků; </v>
      </c>
      <c r="M464" s="16" t="str">
        <f>'[2]TE_ROP SČ'!L40</f>
        <v>duben</v>
      </c>
      <c r="N464" s="16">
        <f>'[2]TE_ROP SČ'!M40</f>
        <v>2012</v>
      </c>
      <c r="O464" s="25" t="str">
        <f>'[2]TE_ROP SČ'!N40</f>
        <v>červen</v>
      </c>
      <c r="P464" s="25">
        <f>'[2]TE_ROP SČ'!O40</f>
        <v>2012</v>
      </c>
      <c r="Q464" s="8" t="str">
        <f>'[2]TE_ROP SČ'!P40</f>
        <v>Primavera Consulting s.r.o.</v>
      </c>
      <c r="R464" s="39">
        <f>'[2]TE_ROP SČ'!Q40</f>
        <v>100000</v>
      </c>
      <c r="S464" s="40">
        <f>'[2]TE_ROP SČ'!R40</f>
        <v>90000</v>
      </c>
      <c r="T464" s="9" t="s">
        <v>343</v>
      </c>
      <c r="U464" s="49" t="s">
        <v>422</v>
      </c>
    </row>
    <row r="465" spans="1:21" ht="60" x14ac:dyDescent="0.25">
      <c r="A465" s="35" t="str">
        <f>'[2]TE_ROP SČ'!A46</f>
        <v>20.</v>
      </c>
      <c r="B465" s="35" t="str">
        <f>'[2]TE_ROP SČ'!B46</f>
        <v>RR SČ</v>
      </c>
      <c r="C465" s="35" t="str">
        <f>'[2]TE_ROP SČ'!C46</f>
        <v>ROP SČ</v>
      </c>
      <c r="D465" s="36" t="str">
        <f>'[2]TE_ROP SČ'!D46</f>
        <v>Evaluace realizace Komunikačního plánu ROP SČ 2014</v>
      </c>
      <c r="E465" s="32" t="str">
        <f>'[2]TE_ROP SČ'!E46</f>
        <v>Hlavním cílem je jednak vyhodnocení povědomí široké veřejnosti o fondech Evropské unie, zejména o ROP SČ na území regionu soudržnosti Střední Čechy, a jednak vyhodnocení realizace Komunikačního plánu ROP SČ za období 2011 – 2013.</v>
      </c>
      <c r="F465" s="8" t="str">
        <f>'[2]TE_ROP SČ'!F46</f>
        <v>ukončeno</v>
      </c>
      <c r="G465" s="25" t="str">
        <f>'[2]TE_ROP SČ'!G46</f>
        <v>externí</v>
      </c>
      <c r="H465" s="25" t="str">
        <f>'[2]TE_ROP SČ'!H46</f>
        <v>on-going</v>
      </c>
      <c r="I465" s="47" t="str">
        <f>'[2]TE_ROP SČ'!I46</f>
        <v>řízení a implementace</v>
      </c>
      <c r="J465" s="37" t="s">
        <v>34</v>
      </c>
      <c r="K465" s="33" t="str">
        <f>'[2]TE_ROP SČ'!J46</f>
        <v>–</v>
      </c>
      <c r="L465" s="47" t="str">
        <f>'[2]TE_ROP SČ'!K46</f>
        <v xml:space="preserve">dotazníkový průzkum, rozhovory,  analýza dokumentů a dosažených výsledků; </v>
      </c>
      <c r="M465" s="38" t="str">
        <f>'[2]TE_ROP SČ'!L46</f>
        <v>únor</v>
      </c>
      <c r="N465" s="38">
        <f>'[2]TE_ROP SČ'!M46</f>
        <v>2014</v>
      </c>
      <c r="O465" s="35" t="str">
        <f>'[2]TE_ROP SČ'!N46</f>
        <v>duben</v>
      </c>
      <c r="P465" s="35">
        <f>'[2]TE_ROP SČ'!O46</f>
        <v>2014</v>
      </c>
      <c r="Q465" s="37" t="str">
        <f>'[2]TE_ROP SČ'!P46</f>
        <v>Akses</v>
      </c>
      <c r="R465" s="39">
        <f>'[2]TE_ROP SČ'!Q46</f>
        <v>96800</v>
      </c>
      <c r="S465" s="40">
        <f>'[2]TE_ROP SČ'!R46</f>
        <v>96800</v>
      </c>
      <c r="T465" s="48" t="s">
        <v>346</v>
      </c>
      <c r="U465" s="51" t="s">
        <v>422</v>
      </c>
    </row>
    <row r="466" spans="1:21" ht="75" x14ac:dyDescent="0.25">
      <c r="A466" s="25" t="str">
        <f>'[2]TE_ROP MS'!A26</f>
        <v>1.</v>
      </c>
      <c r="B466" s="25" t="str">
        <f>'[2]TE_ROP MS'!B26</f>
        <v>RR MS</v>
      </c>
      <c r="C466" s="25" t="str">
        <f>'[2]TE_ROP MS'!C26</f>
        <v>ROP MS</v>
      </c>
      <c r="D466" s="17" t="str">
        <f>'[2]TE_ROP MS'!D26</f>
        <v>Ex ante evaluace</v>
      </c>
      <c r="E466" s="32" t="str">
        <f>'[2]TE_ROP MS'!E26</f>
        <v xml:space="preserve">Základním cílem ex-ante hodnocení je optimalizace přidělování rozpočtových zdrojů podle operačních programů a zlepšení kvality programování. </v>
      </c>
      <c r="F466" s="8" t="str">
        <f>'[2]TE_ROP MS'!F26</f>
        <v>ukončeno</v>
      </c>
      <c r="G466" s="25" t="str">
        <f>'[2]TE_ROP MS'!G26</f>
        <v>externí</v>
      </c>
      <c r="H466" s="25" t="str">
        <f>'[2]TE_ROP MS'!H26</f>
        <v>ex-ante</v>
      </c>
      <c r="I466" s="47" t="str">
        <f>'[2]TE_ROP MS'!I26</f>
        <v>jiné</v>
      </c>
      <c r="J466" s="8" t="s">
        <v>21</v>
      </c>
      <c r="K466" s="33" t="str">
        <f>'[2]TE_ROP MS'!J26</f>
        <v>–</v>
      </c>
      <c r="L466" s="47" t="str">
        <f>'[2]TE_ROP MS'!K26</f>
        <v>desk research</v>
      </c>
      <c r="M466" s="16" t="str">
        <f>'[2]TE_ROP MS'!L26</f>
        <v>prosinec</v>
      </c>
      <c r="N466" s="16">
        <f>'[2]TE_ROP MS'!M26</f>
        <v>2005</v>
      </c>
      <c r="O466" s="25" t="str">
        <f>'[2]TE_ROP MS'!N26</f>
        <v>říjen</v>
      </c>
      <c r="P466" s="25">
        <f>'[2]TE_ROP MS'!O26</f>
        <v>2006</v>
      </c>
      <c r="Q466" s="8" t="str">
        <f>'[2]TE_ROP MS'!P26</f>
        <v>Ekonomická fakulta VŠB - TU Ostrava</v>
      </c>
      <c r="R466" s="39" t="str">
        <f>'[2]TE_ROP MS'!Q26</f>
        <v>placeno z prostředků SROP či Krajského úřadu MSK - nedohledatelné</v>
      </c>
      <c r="S466" s="40" t="str">
        <f>'[2]TE_ROP MS'!R26</f>
        <v>placeno z prostředků SROP či Krajského úřadu MSK - nedohledatelné</v>
      </c>
      <c r="T466" s="47" t="s">
        <v>348</v>
      </c>
      <c r="U466" s="49" t="s">
        <v>422</v>
      </c>
    </row>
    <row r="467" spans="1:21" ht="120" x14ac:dyDescent="0.25">
      <c r="A467" s="28" t="str">
        <f>'[2]TE_ROP MS'!A27</f>
        <v>2.</v>
      </c>
      <c r="B467" s="28" t="str">
        <f>'[2]TE_ROP MS'!B27</f>
        <v>RR MS</v>
      </c>
      <c r="C467" s="28" t="str">
        <f>'[2]TE_ROP MS'!C27</f>
        <v>ROP MS</v>
      </c>
      <c r="D467" s="29" t="str">
        <f>'[2]TE_ROP MS'!D27</f>
        <v>Monitorovací indikátory ROP Moravskoslezsko v roce 2008</v>
      </c>
      <c r="E467" s="32" t="str">
        <f>'[2]TE_ROP MS'!E27</f>
        <v xml:space="preserve">Cílem evaluační studie bylo ve sledovaném období:
• zmapovat hlavní řešené problémy 
• zhodnotit funkčnost indikátorové soustavy, z pohledu počtu indikátorů, jejich vypovídací schopnosti, dostupnosti dat a  frekvenci jejich měření
• vyhodnotit technické řešení sledování indikátorů
• vyhodnotit formu spolupráce s Národním orgánem pro koordinaci (NOK)  
• navrhnout doporučení pro strategické řízení programu
</v>
      </c>
      <c r="F467" s="8" t="str">
        <f>'[2]TE_ROP MS'!F27</f>
        <v>ukončeno</v>
      </c>
      <c r="G467" s="25" t="str">
        <f>'[2]TE_ROP MS'!G27</f>
        <v>interní</v>
      </c>
      <c r="H467" s="25" t="str">
        <f>'[2]TE_ROP MS'!H27</f>
        <v>on-going</v>
      </c>
      <c r="I467" s="47" t="str">
        <f>'[2]TE_ROP MS'!I27</f>
        <v>indikátory</v>
      </c>
      <c r="J467" s="30" t="s">
        <v>28</v>
      </c>
      <c r="K467" s="33" t="str">
        <f>'[2]TE_ROP MS'!J27</f>
        <v>–</v>
      </c>
      <c r="L467" s="47" t="str">
        <f>'[2]TE_ROP MS'!K27</f>
        <v>analýza dat</v>
      </c>
      <c r="M467" s="31" t="str">
        <f>'[2]TE_ROP MS'!L27</f>
        <v>leden</v>
      </c>
      <c r="N467" s="31">
        <f>'[2]TE_ROP MS'!M27</f>
        <v>2008</v>
      </c>
      <c r="O467" s="28" t="str">
        <f>'[2]TE_ROP MS'!N27</f>
        <v>prosinec</v>
      </c>
      <c r="P467" s="28">
        <f>'[2]TE_ROP MS'!O27</f>
        <v>2008</v>
      </c>
      <c r="Q467" s="30" t="str">
        <f>'[2]TE_ROP MS'!P27</f>
        <v>x</v>
      </c>
      <c r="R467" s="39">
        <f>'[2]TE_ROP MS'!Q27</f>
        <v>0</v>
      </c>
      <c r="S467" s="40">
        <f>'[2]TE_ROP MS'!R27</f>
        <v>0</v>
      </c>
      <c r="T467" s="48" t="s">
        <v>349</v>
      </c>
      <c r="U467" s="50" t="s">
        <v>422</v>
      </c>
    </row>
    <row r="468" spans="1:21" ht="30" x14ac:dyDescent="0.25">
      <c r="A468" s="25" t="str">
        <f>'[2]TE_ROP MS'!A28</f>
        <v>3.</v>
      </c>
      <c r="B468" s="25" t="str">
        <f>'[2]TE_ROP MS'!B28</f>
        <v>RR MS</v>
      </c>
      <c r="C468" s="25" t="str">
        <f>'[2]TE_ROP MS'!C28</f>
        <v>ROP MS</v>
      </c>
      <c r="D468" s="17" t="str">
        <f>'[2]TE_ROP MS'!D28</f>
        <v>Územní rozložení projektů</v>
      </c>
      <c r="E468" s="32" t="str">
        <f>'[2]TE_ROP MS'!E28</f>
        <v>Na základě současného objemu dat o projektech a socioekonomické situaci v jednotlivých oblastech regionu dát doporučení k případné cílené podpoře konkrétního území.</v>
      </c>
      <c r="F468" s="8" t="str">
        <f>'[2]TE_ROP MS'!F28</f>
        <v>ukončeno</v>
      </c>
      <c r="G468" s="25" t="str">
        <f>'[2]TE_ROP MS'!G28</f>
        <v>interní</v>
      </c>
      <c r="H468" s="25" t="str">
        <f>'[2]TE_ROP MS'!H28</f>
        <v>on-going</v>
      </c>
      <c r="I468" s="8" t="str">
        <f>'[2]TE_ROP MS'!I28</f>
        <v>jiné</v>
      </c>
      <c r="J468" s="8" t="s">
        <v>27</v>
      </c>
      <c r="K468" s="33" t="str">
        <f>'[2]TE_ROP MS'!J28</f>
        <v>–</v>
      </c>
      <c r="L468" s="8" t="str">
        <f>'[2]TE_ROP MS'!K28</f>
        <v>analýza dat</v>
      </c>
      <c r="M468" s="16" t="str">
        <f>'[2]TE_ROP MS'!L28</f>
        <v>listopad</v>
      </c>
      <c r="N468" s="16">
        <f>'[2]TE_ROP MS'!M28</f>
        <v>2008</v>
      </c>
      <c r="O468" s="25" t="str">
        <f>'[2]TE_ROP MS'!N28</f>
        <v>leden</v>
      </c>
      <c r="P468" s="25">
        <f>'[2]TE_ROP MS'!O28</f>
        <v>2009</v>
      </c>
      <c r="Q468" s="8" t="str">
        <f>'[2]TE_ROP MS'!P28</f>
        <v>x</v>
      </c>
      <c r="R468" s="39">
        <f>'[2]TE_ROP MS'!Q28</f>
        <v>0</v>
      </c>
      <c r="S468" s="40">
        <f>'[2]TE_ROP MS'!R28</f>
        <v>0</v>
      </c>
      <c r="T468" s="9" t="s">
        <v>350</v>
      </c>
      <c r="U468" s="49" t="s">
        <v>422</v>
      </c>
    </row>
    <row r="469" spans="1:21" ht="30" x14ac:dyDescent="0.25">
      <c r="A469" s="35" t="str">
        <f>'[2]TE_ROP MS'!A29</f>
        <v>4.</v>
      </c>
      <c r="B469" s="35" t="str">
        <f>'[2]TE_ROP MS'!B29</f>
        <v>RR MS</v>
      </c>
      <c r="C469" s="35" t="str">
        <f>'[2]TE_ROP MS'!C29</f>
        <v>ROP MS</v>
      </c>
      <c r="D469" s="36" t="str">
        <f>'[2]TE_ROP MS'!D29</f>
        <v>Územní rozložení dotace z ROP MS</v>
      </c>
      <c r="E469" s="26" t="str">
        <f>'[2]TE_ROP MS'!E29</f>
        <v>Na základě současného objemu dat o projektech a socioekonomické situaci v jednotlivých oblastech regionu dát doporučení k případné cílené podpoře konkrétního území.</v>
      </c>
      <c r="F469" s="8" t="str">
        <f>'[2]TE_ROP MS'!F29</f>
        <v>ukončeno</v>
      </c>
      <c r="G469" s="25" t="str">
        <f>'[2]TE_ROP MS'!G29</f>
        <v>interní</v>
      </c>
      <c r="H469" s="25" t="str">
        <f>'[2]TE_ROP MS'!H29</f>
        <v>on-going</v>
      </c>
      <c r="I469" s="8" t="str">
        <f>'[2]TE_ROP MS'!I29</f>
        <v>jiné</v>
      </c>
      <c r="J469" s="37" t="s">
        <v>27</v>
      </c>
      <c r="K469" s="8" t="str">
        <f>'[2]TE_ROP MS'!J29</f>
        <v>–</v>
      </c>
      <c r="L469" s="8" t="str">
        <f>'[2]TE_ROP MS'!K29</f>
        <v>analýza dat</v>
      </c>
      <c r="M469" s="38" t="str">
        <f>'[2]TE_ROP MS'!L29</f>
        <v>listopad</v>
      </c>
      <c r="N469" s="38">
        <f>'[2]TE_ROP MS'!M29</f>
        <v>2009</v>
      </c>
      <c r="O469" s="35" t="str">
        <f>'[2]TE_ROP MS'!N29</f>
        <v>únor</v>
      </c>
      <c r="P469" s="35">
        <f>'[2]TE_ROP MS'!O29</f>
        <v>2010</v>
      </c>
      <c r="Q469" s="37" t="str">
        <f>'[2]TE_ROP MS'!P29</f>
        <v>x</v>
      </c>
      <c r="R469" s="40">
        <f>'[2]TE_ROP MS'!Q29</f>
        <v>0</v>
      </c>
      <c r="S469" s="40">
        <f>'[2]TE_ROP MS'!R29</f>
        <v>0</v>
      </c>
      <c r="T469" s="9" t="s">
        <v>351</v>
      </c>
      <c r="U469" s="51" t="s">
        <v>422</v>
      </c>
    </row>
    <row r="470" spans="1:21" ht="30" x14ac:dyDescent="0.25">
      <c r="A470" s="28" t="str">
        <f>'[2]TE_ROP MS'!A30</f>
        <v>5.</v>
      </c>
      <c r="B470" s="28" t="str">
        <f>'[2]TE_ROP MS'!B30</f>
        <v>RR MS</v>
      </c>
      <c r="C470" s="28" t="str">
        <f>'[2]TE_ROP MS'!C30</f>
        <v>ROP MS</v>
      </c>
      <c r="D470" s="29" t="str">
        <f>'[2]TE_ROP MS'!D30</f>
        <v>Evaluace nastavení bodových hodnotících kritérií</v>
      </c>
      <c r="E470" s="26" t="str">
        <f>'[2]TE_ROP MS'!E30</f>
        <v>Evaluace nastavených hodnotících kritérií pro případné úpravy a předožení na monitorovací výbory ROP MS, konané v roce 2009</v>
      </c>
      <c r="F470" s="8" t="str">
        <f>'[2]TE_ROP MS'!F30</f>
        <v>ukončeno</v>
      </c>
      <c r="G470" s="25" t="str">
        <f>'[2]TE_ROP MS'!G30</f>
        <v>interní</v>
      </c>
      <c r="H470" s="25" t="str">
        <f>'[2]TE_ROP MS'!H30</f>
        <v>on-going</v>
      </c>
      <c r="I470" s="8" t="str">
        <f>'[2]TE_ROP MS'!I30</f>
        <v>řízení a implementace</v>
      </c>
      <c r="J470" s="30" t="s">
        <v>22</v>
      </c>
      <c r="K470" s="8" t="str">
        <f>'[2]TE_ROP MS'!J30</f>
        <v>–</v>
      </c>
      <c r="L470" s="8" t="str">
        <f>'[2]TE_ROP MS'!K30</f>
        <v>analýza dat</v>
      </c>
      <c r="M470" s="31" t="str">
        <f>'[2]TE_ROP MS'!L30</f>
        <v>leden</v>
      </c>
      <c r="N470" s="31">
        <f>'[2]TE_ROP MS'!M30</f>
        <v>2009</v>
      </c>
      <c r="O470" s="28" t="str">
        <f>'[2]TE_ROP MS'!N30</f>
        <v>prosinec</v>
      </c>
      <c r="P470" s="28">
        <f>'[2]TE_ROP MS'!O30</f>
        <v>2009</v>
      </c>
      <c r="Q470" s="30" t="str">
        <f>'[2]TE_ROP MS'!P30</f>
        <v>x</v>
      </c>
      <c r="R470" s="40">
        <f>'[2]TE_ROP MS'!Q30</f>
        <v>0</v>
      </c>
      <c r="S470" s="40">
        <f>'[2]TE_ROP MS'!R30</f>
        <v>0</v>
      </c>
      <c r="T470" s="9" t="s">
        <v>352</v>
      </c>
      <c r="U470" s="49" t="s">
        <v>422</v>
      </c>
    </row>
    <row r="471" spans="1:21" ht="150" x14ac:dyDescent="0.25">
      <c r="A471" s="25" t="str">
        <f>'[2]TE_ROP MS'!A31</f>
        <v>6.</v>
      </c>
      <c r="B471" s="25" t="str">
        <f>'[2]TE_ROP MS'!B31</f>
        <v>RR MS</v>
      </c>
      <c r="C471" s="25" t="str">
        <f>'[2]TE_ROP MS'!C31</f>
        <v>ROP MS</v>
      </c>
      <c r="D471" s="17" t="str">
        <f>'[2]TE_ROP MS'!D31</f>
        <v>Evaluace pro zdůvodnění změn operačního programu</v>
      </c>
      <c r="E471" s="32" t="str">
        <f>'[2]TE_ROP MS'!E31</f>
        <v>Cílem evaluační studie bylo předložit kvalitní evaluaci, která by byla relevantním podkladem pro změny operačního programu jak ze strany Národního orgánu pro koordinaci (NOK), tak i Evropské komise (EK).</v>
      </c>
      <c r="F471" s="8" t="str">
        <f>'[2]TE_ROP MS'!F31</f>
        <v>ukončeno</v>
      </c>
      <c r="G471" s="25" t="str">
        <f>'[2]TE_ROP MS'!G31</f>
        <v>interní</v>
      </c>
      <c r="H471" s="25" t="str">
        <f>'[2]TE_ROP MS'!H31</f>
        <v>on-going</v>
      </c>
      <c r="I471" s="47" t="str">
        <f>'[2]TE_ROP MS'!I31</f>
        <v>jiné</v>
      </c>
      <c r="J471" s="8" t="s">
        <v>27</v>
      </c>
      <c r="K471" s="33" t="str">
        <f>'[2]TE_ROP MS'!J31</f>
        <v>–</v>
      </c>
      <c r="L471" s="47" t="str">
        <f>'[2]TE_ROP MS'!K31</f>
        <v>desk research</v>
      </c>
      <c r="M471" s="16" t="str">
        <f>'[2]TE_ROP MS'!L31</f>
        <v>červen</v>
      </c>
      <c r="N471" s="16">
        <f>'[2]TE_ROP MS'!M31</f>
        <v>2009</v>
      </c>
      <c r="O471" s="25" t="str">
        <f>'[2]TE_ROP MS'!N31</f>
        <v>leden</v>
      </c>
      <c r="P471" s="25">
        <f>'[2]TE_ROP MS'!O31</f>
        <v>2010</v>
      </c>
      <c r="Q471" s="8" t="str">
        <f>'[2]TE_ROP MS'!P31</f>
        <v>Deloitte Advisory s.r.o.</v>
      </c>
      <c r="R471" s="39" t="str">
        <f>'[2]TE_ROP MS'!Q31</f>
        <v>zadáno přímo, cena dle smlouvy je vč. DPH, účast Deloitte byla podpůrná - pro zdůvodnění oblasti zdravotnictví; správně by se mělo jednat o evaluaci smíšenou (interní+externí)</v>
      </c>
      <c r="S471" s="40">
        <f>'[2]TE_ROP MS'!R31</f>
        <v>226100</v>
      </c>
      <c r="T471" s="48" t="s">
        <v>353</v>
      </c>
      <c r="U471" s="49" t="s">
        <v>422</v>
      </c>
    </row>
    <row r="472" spans="1:21" ht="210" x14ac:dyDescent="0.25">
      <c r="A472" s="41" t="str">
        <f>'[2]TE_ROP MS'!A32</f>
        <v>7.</v>
      </c>
      <c r="B472" s="41" t="str">
        <f>'[2]TE_ROP MS'!B32</f>
        <v>RR MS</v>
      </c>
      <c r="C472" s="41" t="str">
        <f>'[2]TE_ROP MS'!C32</f>
        <v>ROP MS</v>
      </c>
      <c r="D472" s="42" t="str">
        <f>'[2]TE_ROP MS'!D32</f>
        <v>Implementace finančního nástroje JESSICA v Moravskoslezsku</v>
      </c>
      <c r="E472" s="26" t="str">
        <f>'[2]TE_ROP MS'!E32</f>
        <v xml:space="preserve">Cílem evaluace bylo ověřit podmínky pro implementaci nástroje JESSICA v Moravskoslezském kraji. Jednotlivé kapitoly:
1) Právní podmínky implementace finančního nástroje JESSICA v ČR
2) Přínosy implementace finančního nástroje JESSICA v Moravskoslezském kraji
3) Implementační struktura finančního nástroje JESSICA v Moravskoslezském kraji
4) Plán implementace finančního nástroje JESSICA v Moravskoslezském kraji
</v>
      </c>
      <c r="F472" s="8" t="str">
        <f>'[2]TE_ROP MS'!F32</f>
        <v>ukončeno</v>
      </c>
      <c r="G472" s="25" t="str">
        <f>'[2]TE_ROP MS'!G32</f>
        <v>externí</v>
      </c>
      <c r="H472" s="25" t="str">
        <f>'[2]TE_ROP MS'!H32</f>
        <v>on-going</v>
      </c>
      <c r="I472" s="8" t="str">
        <f>'[2]TE_ROP MS'!I32</f>
        <v>finanční nástroje</v>
      </c>
      <c r="J472" s="43" t="s">
        <v>29</v>
      </c>
      <c r="K472" s="8" t="str">
        <f>'[2]TE_ROP MS'!J32</f>
        <v>–</v>
      </c>
      <c r="L472" s="8" t="str">
        <f>'[2]TE_ROP MS'!K32</f>
        <v>analytická práce, rozhovory se zástupci dotčených měst a dalších relevantních institucí, konzultace se zástupci EIB a RR MS, sběr dat a informací o potencionálních projektech, finanční modelování, analýza již dostupných, již dokončených studií JESSICA</v>
      </c>
      <c r="M472" s="44" t="str">
        <f>'[2]TE_ROP MS'!L32</f>
        <v>březen</v>
      </c>
      <c r="N472" s="44">
        <f>'[2]TE_ROP MS'!M32</f>
        <v>2009</v>
      </c>
      <c r="O472" s="41" t="str">
        <f>'[2]TE_ROP MS'!N32</f>
        <v>červenec</v>
      </c>
      <c r="P472" s="41">
        <f>'[2]TE_ROP MS'!O32</f>
        <v>2009</v>
      </c>
      <c r="Q472" s="43" t="str">
        <f>'[2]TE_ROP MS'!P32</f>
        <v>PriceWaterhouseCoopers</v>
      </c>
      <c r="R472" s="40" t="str">
        <f>'[2]TE_ROP MS'!Q32</f>
        <v>hrazeno EIB</v>
      </c>
      <c r="S472" s="40">
        <f>'[2]TE_ROP MS'!R32</f>
        <v>0</v>
      </c>
      <c r="T472" s="9" t="s">
        <v>354</v>
      </c>
      <c r="U472" s="49" t="s">
        <v>422</v>
      </c>
    </row>
    <row r="473" spans="1:21" ht="135" x14ac:dyDescent="0.25">
      <c r="A473" s="25" t="str">
        <f>'[2]TE_ROP MS'!A33</f>
        <v>8.</v>
      </c>
      <c r="B473" s="25" t="str">
        <f>'[2]TE_ROP MS'!B33</f>
        <v>RR MS</v>
      </c>
      <c r="C473" s="25" t="str">
        <f>'[2]TE_ROP MS'!C33</f>
        <v>ROP MS</v>
      </c>
      <c r="D473" s="17" t="str">
        <f>'[2]TE_ROP MS'!D33</f>
        <v xml:space="preserve">Vyhledávací studie k implementaci finančního nástroje JESSICA </v>
      </c>
      <c r="E473" s="32" t="str">
        <f>'[2]TE_ROP MS'!E33</f>
        <v xml:space="preserve">Cílem této studie bylo:
1) Vyhledání projektů vhodných pro použití finančního inženýrství ve městech a u dalších potenciálních partnerů
2) Identifikace potenciálních partnerů pro fondy rozvoje měst
</v>
      </c>
      <c r="F473" s="8" t="str">
        <f>'[2]TE_ROP MS'!F33</f>
        <v>ukončeno</v>
      </c>
      <c r="G473" s="25" t="str">
        <f>'[2]TE_ROP MS'!G33</f>
        <v>externí</v>
      </c>
      <c r="H473" s="25" t="str">
        <f>'[2]TE_ROP MS'!H33</f>
        <v>on-going</v>
      </c>
      <c r="I473" s="47" t="str">
        <f>'[2]TE_ROP MS'!I33</f>
        <v>finanční nástroje</v>
      </c>
      <c r="J473" s="8" t="s">
        <v>29</v>
      </c>
      <c r="K473" s="33" t="str">
        <f>'[2]TE_ROP MS'!J33</f>
        <v>–</v>
      </c>
      <c r="L473" s="47" t="str">
        <f>'[2]TE_ROP MS'!K33</f>
        <v>analýza IPRM měst v MSK, provedení průzkumu mezi městy nad 20 tis. obyvatel, připravených k zahájení projektů od 2010 do 2013 (odevzdání formou projektových listů)</v>
      </c>
      <c r="M473" s="16" t="str">
        <f>'[2]TE_ROP MS'!L33</f>
        <v>březen</v>
      </c>
      <c r="N473" s="16">
        <f>'[2]TE_ROP MS'!M33</f>
        <v>2009</v>
      </c>
      <c r="O473" s="25" t="str">
        <f>'[2]TE_ROP MS'!N33</f>
        <v>prosinec</v>
      </c>
      <c r="P473" s="25">
        <f>'[2]TE_ROP MS'!O33</f>
        <v>2009</v>
      </c>
      <c r="Q473" s="8" t="str">
        <f>'[2]TE_ROP MS'!P33</f>
        <v>Ing. Petr Czekaj</v>
      </c>
      <c r="R473" s="39" t="str">
        <f>'[2]TE_ROP MS'!Q33</f>
        <v>zadáno přímo, cena vpravo je s DPH</v>
      </c>
      <c r="S473" s="40">
        <f>'[2]TE_ROP MS'!R33</f>
        <v>115000</v>
      </c>
      <c r="T473" s="47"/>
      <c r="U473" s="49" t="s">
        <v>422</v>
      </c>
    </row>
    <row r="474" spans="1:21" ht="409.5" x14ac:dyDescent="0.25">
      <c r="A474" s="25" t="str">
        <f>'[2]TE_ROP MS'!A34</f>
        <v>9.</v>
      </c>
      <c r="B474" s="25" t="str">
        <f>'[2]TE_ROP MS'!B34</f>
        <v>RR MS</v>
      </c>
      <c r="C474" s="25" t="str">
        <f>'[2]TE_ROP MS'!C34</f>
        <v>ROP MS</v>
      </c>
      <c r="D474" s="17" t="str">
        <f>'[2]TE_ROP MS'!D34</f>
        <v>Výběr projektů pro fyzickou kontrolu ex-ante</v>
      </c>
      <c r="E474" s="32" t="str">
        <f>'[2]TE_ROP MS'!E34</f>
        <v xml:space="preserve">Cílem evaluační studie bylo ve sledovaném období:
o vyhodnotit dosavadní způsob výběru projektů pro fyzickou kontrolu ex-ante
o ověřit, zda dle nastaveného způsobu výběru projektů pro fyzickou kontrolu ex-ante vychází vzorek přiměřeně velký a zda zachytí skutečně problémové projekty
o vyhodnotit relevantnost jednotlivých kritérií užívaných při výběru vzorku projektů 
o analýzou nedostatků v projektech zjištěných při kontrolách v průběhu implementace a při závěrečných kontrolách projektů identifikovat nová rizika 
o na základě zjištěných skutečností navrhnout doporučení pro případnou úpravu kritérií výběru projektů pro fyzickou kontrolu ex-ante
</v>
      </c>
      <c r="F474" s="8" t="str">
        <f>'[2]TE_ROP MS'!F34</f>
        <v>ukončeno</v>
      </c>
      <c r="G474" s="25" t="str">
        <f>'[2]TE_ROP MS'!G34</f>
        <v>interní</v>
      </c>
      <c r="H474" s="25" t="str">
        <f>'[2]TE_ROP MS'!H34</f>
        <v>on-going</v>
      </c>
      <c r="I474" s="47" t="str">
        <f>'[2]TE_ROP MS'!I34</f>
        <v>řízení a implementace</v>
      </c>
      <c r="J474" s="8" t="s">
        <v>22</v>
      </c>
      <c r="K474" s="33" t="str">
        <f>'[2]TE_ROP MS'!J34</f>
        <v>–</v>
      </c>
      <c r="L474" s="47" t="str">
        <f>'[2]TE_ROP MS'!K34</f>
        <v xml:space="preserve">o analýza dat - vyhodnocení dosavadního způsobu výběru projektů pro fyzickou kontrolu ex-ante
o testování - ověřování, zda dle nastaveného způsobu výběru projektů pro fyzickou kontrolu ex-ante vychází vzorek přiměřeně velký a zda zachytí skutečně problémové projekty
o vyhodnocení relevantnosti jednotlivých kritérií užívaných při výběru vzorku projektů 
o identifikace nových rizik -  analýzou nedostatků v projektech zjištěných při kontrolách v průběhu implementace a při závěrečných kontrolách projektů 
</v>
      </c>
      <c r="M474" s="16" t="str">
        <f>'[2]TE_ROP MS'!L34</f>
        <v>listopad</v>
      </c>
      <c r="N474" s="16">
        <f>'[2]TE_ROP MS'!M34</f>
        <v>2010</v>
      </c>
      <c r="O474" s="25" t="str">
        <f>'[2]TE_ROP MS'!N34</f>
        <v>prosinec</v>
      </c>
      <c r="P474" s="25">
        <f>'[2]TE_ROP MS'!O34</f>
        <v>2010</v>
      </c>
      <c r="Q474" s="8" t="str">
        <f>'[2]TE_ROP MS'!P34</f>
        <v>x</v>
      </c>
      <c r="R474" s="39">
        <f>'[2]TE_ROP MS'!Q34</f>
        <v>0</v>
      </c>
      <c r="S474" s="40">
        <f>'[2]TE_ROP MS'!R34</f>
        <v>0</v>
      </c>
      <c r="T474" s="48" t="s">
        <v>355</v>
      </c>
      <c r="U474" s="49" t="s">
        <v>422</v>
      </c>
    </row>
    <row r="475" spans="1:21" ht="30" x14ac:dyDescent="0.25">
      <c r="A475" s="25" t="str">
        <f>'[2]TE_ROP MS'!A35</f>
        <v>10.</v>
      </c>
      <c r="B475" s="25" t="str">
        <f>'[2]TE_ROP MS'!B35</f>
        <v>RR MS</v>
      </c>
      <c r="C475" s="25" t="str">
        <f>'[2]TE_ROP MS'!C35</f>
        <v>ROP MS</v>
      </c>
      <c r="D475" s="17" t="str">
        <f>'[2]TE_ROP MS'!D35</f>
        <v>Územní rozložení projektů</v>
      </c>
      <c r="E475" s="32" t="str">
        <f>'[2]TE_ROP MS'!E35</f>
        <v>Na základě současného objemu dat o projektech a socioekonomické situaci v jednotlivých oblastech regionu dát doporučení k případné cílené podpoře konkrétního území.</v>
      </c>
      <c r="F475" s="8" t="str">
        <f>'[2]TE_ROP MS'!F35</f>
        <v>ukončeno</v>
      </c>
      <c r="G475" s="25" t="str">
        <f>'[2]TE_ROP MS'!G35</f>
        <v>interní</v>
      </c>
      <c r="H475" s="25" t="str">
        <f>'[2]TE_ROP MS'!H35</f>
        <v>on-going</v>
      </c>
      <c r="I475" s="47" t="str">
        <f>'[2]TE_ROP MS'!I35</f>
        <v>jiné</v>
      </c>
      <c r="J475" s="8" t="s">
        <v>27</v>
      </c>
      <c r="K475" s="33" t="str">
        <f>'[2]TE_ROP MS'!J35</f>
        <v>–</v>
      </c>
      <c r="L475" s="47" t="str">
        <f>'[2]TE_ROP MS'!K35</f>
        <v>analýza dat</v>
      </c>
      <c r="M475" s="16" t="str">
        <f>'[2]TE_ROP MS'!L35</f>
        <v>říjen</v>
      </c>
      <c r="N475" s="16">
        <f>'[2]TE_ROP MS'!M35</f>
        <v>2010</v>
      </c>
      <c r="O475" s="25" t="str">
        <f>'[2]TE_ROP MS'!N35</f>
        <v>listopad</v>
      </c>
      <c r="P475" s="25">
        <f>'[2]TE_ROP MS'!O35</f>
        <v>2010</v>
      </c>
      <c r="Q475" s="8" t="str">
        <f>'[2]TE_ROP MS'!P35</f>
        <v>x</v>
      </c>
      <c r="R475" s="39">
        <f>'[2]TE_ROP MS'!Q35</f>
        <v>0</v>
      </c>
      <c r="S475" s="40">
        <f>'[2]TE_ROP MS'!R35</f>
        <v>0</v>
      </c>
      <c r="T475" s="48" t="s">
        <v>356</v>
      </c>
      <c r="U475" s="49" t="s">
        <v>422</v>
      </c>
    </row>
    <row r="476" spans="1:21" ht="30" x14ac:dyDescent="0.25">
      <c r="A476" s="25" t="str">
        <f>'[2]TE_ROP MS'!A36</f>
        <v>11.</v>
      </c>
      <c r="B476" s="25" t="str">
        <f>'[2]TE_ROP MS'!B36</f>
        <v>RR MS</v>
      </c>
      <c r="C476" s="25" t="str">
        <f>'[2]TE_ROP MS'!C36</f>
        <v>ROP MS</v>
      </c>
      <c r="D476" s="17" t="str">
        <f>'[2]TE_ROP MS'!D36</f>
        <v xml:space="preserve">Evaluace nastavení bodových hodnotících kritérií </v>
      </c>
      <c r="E476" s="32" t="str">
        <f>'[2]TE_ROP MS'!E36</f>
        <v>Evaluace nastavených hodnotících kritérií po zasedání MV 1. 12. 2009 – jejich vyhodnocení a další úpravy pro vyhlašování výzev na 2. pololetí 2010</v>
      </c>
      <c r="F476" s="8" t="str">
        <f>'[2]TE_ROP MS'!F36</f>
        <v>ukončeno</v>
      </c>
      <c r="G476" s="25" t="str">
        <f>'[2]TE_ROP MS'!G36</f>
        <v>interní</v>
      </c>
      <c r="H476" s="25" t="str">
        <f>'[2]TE_ROP MS'!H36</f>
        <v>on-going</v>
      </c>
      <c r="I476" s="47" t="str">
        <f>'[2]TE_ROP MS'!I36</f>
        <v>jiné</v>
      </c>
      <c r="J476" s="8" t="s">
        <v>22</v>
      </c>
      <c r="K476" s="33" t="str">
        <f>'[2]TE_ROP MS'!J36</f>
        <v>–</v>
      </c>
      <c r="L476" s="47" t="str">
        <f>'[2]TE_ROP MS'!K36</f>
        <v>analýza dat</v>
      </c>
      <c r="M476" s="16" t="str">
        <f>'[2]TE_ROP MS'!L36</f>
        <v>leden</v>
      </c>
      <c r="N476" s="16">
        <f>'[2]TE_ROP MS'!M36</f>
        <v>2010</v>
      </c>
      <c r="O476" s="25" t="str">
        <f>'[2]TE_ROP MS'!N36</f>
        <v>duben</v>
      </c>
      <c r="P476" s="25">
        <f>'[2]TE_ROP MS'!O36</f>
        <v>2010</v>
      </c>
      <c r="Q476" s="8" t="str">
        <f>'[2]TE_ROP MS'!P36</f>
        <v>x</v>
      </c>
      <c r="R476" s="39">
        <f>'[2]TE_ROP MS'!Q36</f>
        <v>0</v>
      </c>
      <c r="S476" s="40">
        <f>'[2]TE_ROP MS'!R36</f>
        <v>0</v>
      </c>
      <c r="T476" s="48" t="s">
        <v>357</v>
      </c>
      <c r="U476" s="49" t="s">
        <v>422</v>
      </c>
    </row>
    <row r="477" spans="1:21" ht="120" x14ac:dyDescent="0.25">
      <c r="A477" s="25" t="str">
        <f>'[2]TE_ROP MS'!A37</f>
        <v>12.</v>
      </c>
      <c r="B477" s="25" t="str">
        <f>'[2]TE_ROP MS'!B37</f>
        <v>RR MS</v>
      </c>
      <c r="C477" s="25" t="str">
        <f>'[2]TE_ROP MS'!C37</f>
        <v>ROP MS</v>
      </c>
      <c r="D477" s="17" t="str">
        <f>'[2]TE_ROP MS'!D37</f>
        <v>Evaluace intervence  na posílení absorpční kapacity</v>
      </c>
      <c r="E477" s="32" t="str">
        <f>'[2]TE_ROP MS'!E37</f>
        <v>Cílem evaluace je zjistit, zda použitý inovativní nástroj na posílení absorpční kapacity dosáhl stanovených cílů, jestli byl dostatečně efektivní a zda je replikovatelný v budoucnu.</v>
      </c>
      <c r="F477" s="8" t="str">
        <f>'[2]TE_ROP MS'!F37</f>
        <v>ukončeno</v>
      </c>
      <c r="G477" s="25" t="str">
        <f>'[2]TE_ROP MS'!G37</f>
        <v>interní</v>
      </c>
      <c r="H477" s="25" t="str">
        <f>'[2]TE_ROP MS'!H37</f>
        <v>on-going</v>
      </c>
      <c r="I477" s="47" t="str">
        <f>'[2]TE_ROP MS'!I37</f>
        <v>absorbční kapacita</v>
      </c>
      <c r="J477" s="8" t="s">
        <v>24</v>
      </c>
      <c r="K477" s="33" t="str">
        <f>'[2]TE_ROP MS'!J37</f>
        <v>–</v>
      </c>
      <c r="L477" s="47" t="str">
        <f>'[2]TE_ROP MS'!K37</f>
        <v xml:space="preserve">• Sběr a vyhodnocení dat
• Řízené rozhovory s příjemci (mikroregiony) a se zástupci Řídícího orgánu ROP MS
</v>
      </c>
      <c r="M477" s="16" t="str">
        <f>'[2]TE_ROP MS'!L37</f>
        <v>září</v>
      </c>
      <c r="N477" s="16">
        <f>'[2]TE_ROP MS'!M37</f>
        <v>2009</v>
      </c>
      <c r="O477" s="25" t="str">
        <f>'[2]TE_ROP MS'!N37</f>
        <v>únor</v>
      </c>
      <c r="P477" s="25">
        <f>'[2]TE_ROP MS'!O37</f>
        <v>2010</v>
      </c>
      <c r="Q477" s="8" t="str">
        <f>'[2]TE_ROP MS'!P37</f>
        <v>x</v>
      </c>
      <c r="R477" s="39">
        <f>'[2]TE_ROP MS'!Q37</f>
        <v>0</v>
      </c>
      <c r="S477" s="40">
        <f>'[2]TE_ROP MS'!R37</f>
        <v>198000</v>
      </c>
      <c r="T477" s="48" t="s">
        <v>358</v>
      </c>
      <c r="U477" s="49" t="s">
        <v>422</v>
      </c>
    </row>
    <row r="478" spans="1:21" ht="30" x14ac:dyDescent="0.25">
      <c r="A478" s="41" t="str">
        <f>'[2]TE_ROP MS'!A38</f>
        <v>13.</v>
      </c>
      <c r="B478" s="41" t="str">
        <f>'[2]TE_ROP MS'!B38</f>
        <v>RR MS</v>
      </c>
      <c r="C478" s="41" t="str">
        <f>'[2]TE_ROP MS'!C38</f>
        <v>ROP MS</v>
      </c>
      <c r="D478" s="42" t="str">
        <f>'[2]TE_ROP MS'!D38</f>
        <v>Evaluace na zjištění absorpční kapacity programu</v>
      </c>
      <c r="E478" s="26" t="str">
        <f>'[2]TE_ROP MS'!E38</f>
        <v>Cílem evaluace bylo zjistit absorpční kapacitu programu u klíčových příjemců programu na období let 2010-2012 a účinně nastavit její monitorování</v>
      </c>
      <c r="F478" s="8" t="str">
        <f>'[2]TE_ROP MS'!F38</f>
        <v>ukončeno</v>
      </c>
      <c r="G478" s="25" t="str">
        <f>'[2]TE_ROP MS'!G38</f>
        <v>interní</v>
      </c>
      <c r="H478" s="25" t="str">
        <f>'[2]TE_ROP MS'!H38</f>
        <v>on-going</v>
      </c>
      <c r="I478" s="8" t="str">
        <f>'[2]TE_ROP MS'!I38</f>
        <v>absorbční kapacita</v>
      </c>
      <c r="J478" s="43" t="s">
        <v>24</v>
      </c>
      <c r="K478" s="8" t="str">
        <f>'[2]TE_ROP MS'!J38</f>
        <v>–</v>
      </c>
      <c r="L478" s="8" t="str">
        <f>'[2]TE_ROP MS'!K38</f>
        <v>analýza dat, řízené rozhovory</v>
      </c>
      <c r="M478" s="44" t="str">
        <f>'[2]TE_ROP MS'!L38</f>
        <v>červen</v>
      </c>
      <c r="N478" s="44">
        <f>'[2]TE_ROP MS'!M38</f>
        <v>2010</v>
      </c>
      <c r="O478" s="41" t="str">
        <f>'[2]TE_ROP MS'!N38</f>
        <v>listopad</v>
      </c>
      <c r="P478" s="41">
        <f>'[2]TE_ROP MS'!O38</f>
        <v>2010</v>
      </c>
      <c r="Q478" s="43" t="str">
        <f>'[2]TE_ROP MS'!P38</f>
        <v>x</v>
      </c>
      <c r="R478" s="40">
        <f>'[2]TE_ROP MS'!Q38</f>
        <v>0</v>
      </c>
      <c r="S478" s="40">
        <f>'[2]TE_ROP MS'!R38</f>
        <v>0</v>
      </c>
      <c r="T478" s="8"/>
      <c r="U478" s="50" t="s">
        <v>422</v>
      </c>
    </row>
    <row r="479" spans="1:21" ht="60" x14ac:dyDescent="0.25">
      <c r="A479" s="25" t="str">
        <f>'[2]TE_ROP MS'!A39</f>
        <v>14.</v>
      </c>
      <c r="B479" s="25" t="str">
        <f>'[2]TE_ROP MS'!B39</f>
        <v>RR MS</v>
      </c>
      <c r="C479" s="25" t="str">
        <f>'[2]TE_ROP MS'!C39</f>
        <v>ROP MS</v>
      </c>
      <c r="D479" s="17" t="str">
        <f>'[2]TE_ROP MS'!D39</f>
        <v>Dobré praktiky v realizaci priorit Lisabonské strategie v ROP</v>
      </c>
      <c r="E479" s="32" t="str">
        <f>'[2]TE_ROP MS'!E39</f>
        <v>Cílem analýzy je seznámení se a zhodnocení tématického zaměření vybraných operačních programů - „best practices“ - West Netherlands v Nizozemí, Highlands &amp; Islands Scotland a Lowlands &amp; Uplands Scotland, které mají již bohatou zkušenost s přípravou a realizací operačních programů a jejichž současné tematické zaměření je obdobné našemu budoucímu zacílení témat v období 2014+.</v>
      </c>
      <c r="F479" s="8" t="str">
        <f>'[2]TE_ROP MS'!F39</f>
        <v>ukončeno</v>
      </c>
      <c r="G479" s="25" t="str">
        <f>'[2]TE_ROP MS'!G39</f>
        <v>interní</v>
      </c>
      <c r="H479" s="25" t="str">
        <f>'[2]TE_ROP MS'!H39</f>
        <v>on-going</v>
      </c>
      <c r="I479" s="8" t="str">
        <f>'[2]TE_ROP MS'!I39</f>
        <v>jiné</v>
      </c>
      <c r="J479" s="8" t="s">
        <v>23</v>
      </c>
      <c r="K479" s="33" t="str">
        <f>'[2]TE_ROP MS'!J39</f>
        <v>–</v>
      </c>
      <c r="L479" s="8" t="str">
        <f>'[2]TE_ROP MS'!K39</f>
        <v>desk research</v>
      </c>
      <c r="M479" s="16" t="str">
        <f>'[2]TE_ROP MS'!L39</f>
        <v>duben</v>
      </c>
      <c r="N479" s="16">
        <f>'[2]TE_ROP MS'!M39</f>
        <v>2010</v>
      </c>
      <c r="O479" s="25" t="str">
        <f>'[2]TE_ROP MS'!N39</f>
        <v>srpen</v>
      </c>
      <c r="P479" s="25">
        <f>'[2]TE_ROP MS'!O39</f>
        <v>2010</v>
      </c>
      <c r="Q479" s="8" t="str">
        <f>'[2]TE_ROP MS'!P39</f>
        <v>x</v>
      </c>
      <c r="R479" s="39">
        <f>'[2]TE_ROP MS'!Q39</f>
        <v>0</v>
      </c>
      <c r="S479" s="40">
        <f>'[2]TE_ROP MS'!R39</f>
        <v>0</v>
      </c>
      <c r="T479" s="9" t="s">
        <v>359</v>
      </c>
      <c r="U479" s="49" t="s">
        <v>422</v>
      </c>
    </row>
    <row r="480" spans="1:21" ht="105" x14ac:dyDescent="0.25">
      <c r="A480" s="35" t="str">
        <f>'[2]TE_ROP MS'!A40</f>
        <v>15.</v>
      </c>
      <c r="B480" s="35" t="str">
        <f>'[2]TE_ROP MS'!B40</f>
        <v>RR MS</v>
      </c>
      <c r="C480" s="35" t="str">
        <f>'[2]TE_ROP MS'!C40</f>
        <v>ROP MS</v>
      </c>
      <c r="D480" s="36" t="str">
        <f>'[2]TE_ROP MS'!D40</f>
        <v xml:space="preserve">Integrované plány rozvoje území </v>
      </c>
      <c r="E480" s="32" t="str">
        <f>'[2]TE_ROP MS'!E40</f>
        <v>Cílem evaluace je vytvořit 3 strategie IPRÚ, obsahující analýzu turistického potenciálu daného území, strategii a cíle jeho rozvoje, indikativní seznam projektů a indikátorů dosažených výstupů a zřídit 3 řídící struktury v území, definovaném Marketingovou strategií cestovního ruchu Moravskoslezského kraje.</v>
      </c>
      <c r="F480" s="8" t="str">
        <f>'[2]TE_ROP MS'!F40</f>
        <v>ukončeno</v>
      </c>
      <c r="G480" s="25" t="str">
        <f>'[2]TE_ROP MS'!G40</f>
        <v>externí</v>
      </c>
      <c r="H480" s="25" t="str">
        <f>'[2]TE_ROP MS'!H40</f>
        <v>on-going</v>
      </c>
      <c r="I480" s="47" t="str">
        <f>'[2]TE_ROP MS'!I40</f>
        <v>řízení a implementace</v>
      </c>
      <c r="J480" s="37" t="s">
        <v>22</v>
      </c>
      <c r="K480" s="33" t="str">
        <f>'[2]TE_ROP MS'!J40</f>
        <v>–</v>
      </c>
      <c r="L480" s="47" t="str">
        <f>'[2]TE_ROP MS'!K40</f>
        <v>analýza socioekonomických dat, SWOT analýza, řízené rozhovory a kulaté stoly s místními aktéry (samospráva, NNO, podnikatelé)</v>
      </c>
      <c r="M480" s="38" t="str">
        <f>'[2]TE_ROP MS'!L40</f>
        <v>říjen</v>
      </c>
      <c r="N480" s="38">
        <f>'[2]TE_ROP MS'!M40</f>
        <v>2009</v>
      </c>
      <c r="O480" s="35" t="str">
        <f>'[2]TE_ROP MS'!N40</f>
        <v>říjen</v>
      </c>
      <c r="P480" s="35">
        <f>'[2]TE_ROP MS'!O40</f>
        <v>2010</v>
      </c>
      <c r="Q480" s="37" t="str">
        <f>'[2]TE_ROP MS'!P40</f>
        <v xml:space="preserve">ProFaktum, s.r.o. </v>
      </c>
      <c r="R480" s="39">
        <f>'[2]TE_ROP MS'!Q40</f>
        <v>1200000</v>
      </c>
      <c r="S480" s="40">
        <f>'[2]TE_ROP MS'!R40</f>
        <v>450000</v>
      </c>
      <c r="T480" s="48" t="s">
        <v>360</v>
      </c>
      <c r="U480" s="51" t="s">
        <v>422</v>
      </c>
    </row>
    <row r="481" spans="1:21" ht="165" x14ac:dyDescent="0.25">
      <c r="A481" s="35" t="str">
        <f>'[2]TE_ROP MS'!A41</f>
        <v>16.</v>
      </c>
      <c r="B481" s="35" t="str">
        <f>'[2]TE_ROP MS'!B41</f>
        <v>RR MS</v>
      </c>
      <c r="C481" s="35" t="str">
        <f>'[2]TE_ROP MS'!C41</f>
        <v>ROP MS</v>
      </c>
      <c r="D481" s="36" t="str">
        <f>'[2]TE_ROP MS'!D41</f>
        <v>Česká republika a budoucnost Kohezní politiky EU</v>
      </c>
      <c r="E481" s="26" t="str">
        <f>'[2]TE_ROP MS'!E41</f>
        <v xml:space="preserve">Předložený dokument se pokouší identifikovat zásadní parametry a obsahovou náplň zahájené diskuse o budoucnosti Kohezní politiky EU. Usiluje o vymezení a analýzu výchozích předpokladů této politiky, zásadně determinovaných aktuálním ekonomickým vývojem, jeho výhledem a identifikací rozvojových priorit, zesílených průběhem ekonomické a finanční krize.
Druhá část dokumentu se následně věnuje analýze a výslednému shrnutí klíčových dokumentů, statí a zásadních příspěvků, tvořících jádro diskuse o budoucí Kohezní politice EU.
A konečně část třetí je zaměřena na diskusi možných parametrů budoucí Kohezní politiky s ohledem na potřeby České republiky a jejích regionů.
</v>
      </c>
      <c r="F481" s="8" t="str">
        <f>'[2]TE_ROP MS'!F41</f>
        <v>ukončeno</v>
      </c>
      <c r="G481" s="25" t="str">
        <f>'[2]TE_ROP MS'!G41</f>
        <v>externí</v>
      </c>
      <c r="H481" s="25" t="str">
        <f>'[2]TE_ROP MS'!H41</f>
        <v>on-going</v>
      </c>
      <c r="I481" s="8" t="str">
        <f>'[2]TE_ROP MS'!I41</f>
        <v>2014+</v>
      </c>
      <c r="J481" s="37" t="s">
        <v>26</v>
      </c>
      <c r="K481" s="8" t="str">
        <f>'[2]TE_ROP MS'!J41</f>
        <v>–</v>
      </c>
      <c r="L481" s="8" t="str">
        <f>'[2]TE_ROP MS'!K41</f>
        <v>analýza dat</v>
      </c>
      <c r="M481" s="38" t="str">
        <f>'[2]TE_ROP MS'!L41</f>
        <v>únor</v>
      </c>
      <c r="N481" s="38">
        <f>'[2]TE_ROP MS'!M41</f>
        <v>2010</v>
      </c>
      <c r="O481" s="35" t="str">
        <f>'[2]TE_ROP MS'!N41</f>
        <v>březen</v>
      </c>
      <c r="P481" s="35">
        <f>'[2]TE_ROP MS'!O41</f>
        <v>2010</v>
      </c>
      <c r="Q481" s="37" t="str">
        <f>'[2]TE_ROP MS'!P41</f>
        <v>Ing. Petr Zahradník, MSc.</v>
      </c>
      <c r="R481" s="40" t="str">
        <f>'[2]TE_ROP MS'!Q41</f>
        <v>zadáno přímo, cena vpravo je s DPH</v>
      </c>
      <c r="S481" s="40">
        <f>'[2]TE_ROP MS'!R41</f>
        <v>70000</v>
      </c>
      <c r="T481" s="9" t="s">
        <v>361</v>
      </c>
      <c r="U481" s="49" t="s">
        <v>422</v>
      </c>
    </row>
    <row r="482" spans="1:21" ht="180" x14ac:dyDescent="0.25">
      <c r="A482" s="25" t="str">
        <f>'[2]TE_ROP MS'!A42</f>
        <v>17.</v>
      </c>
      <c r="B482" s="25" t="str">
        <f>'[2]TE_ROP MS'!B42</f>
        <v>RR MS</v>
      </c>
      <c r="C482" s="25" t="str">
        <f>'[2]TE_ROP MS'!C42</f>
        <v>ROP MS</v>
      </c>
      <c r="D482" s="17" t="str">
        <f>'[2]TE_ROP MS'!D42</f>
        <v xml:space="preserve">Rozvojové priority regionů České republiky a analýza potenciálu jejich absorpční schopnosti v rámci Kohezní politiky EU po roce 2013 </v>
      </c>
      <c r="E482" s="26" t="str">
        <f>'[2]TE_ROP MS'!E42</f>
        <v xml:space="preserve">Předmětem předkládaného textu je deskripce aktuálních poznatků při vývoji debaty o budoucí Kohezní politice EU a stanovení pravidel a pozic klíčových pro formulaci rozvojových priorit regionů České republiky
V druhé části jsou formulovány a schematizovány a následně interpretovány věcné priority regionů České republiky a jejich vyhodnocení.
Třetí část dokumenty pak na základě prognózy ekonomického a regionálního vývoje a dalších kvantitativních i kvalitativních parametrů identifikuje potenciál absorpční kapacity regionů, přičemž je provedena interpretace regionálních priorit z pohledu Strategie EU 2020 a jejích klíčových indikátorů i interpretace regionálních priorit konvergenčního typu.
</v>
      </c>
      <c r="F482" s="8" t="str">
        <f>'[2]TE_ROP MS'!F42</f>
        <v>ukončeno</v>
      </c>
      <c r="G482" s="25" t="str">
        <f>'[2]TE_ROP MS'!G42</f>
        <v>externí</v>
      </c>
      <c r="H482" s="25" t="str">
        <f>'[2]TE_ROP MS'!H42</f>
        <v>on-going</v>
      </c>
      <c r="I482" s="8" t="str">
        <f>'[2]TE_ROP MS'!I42</f>
        <v>2014+</v>
      </c>
      <c r="J482" s="8" t="s">
        <v>26</v>
      </c>
      <c r="K482" s="8" t="str">
        <f>'[2]TE_ROP MS'!J42</f>
        <v>–</v>
      </c>
      <c r="L482" s="8" t="str">
        <f>'[2]TE_ROP MS'!K42</f>
        <v>analýza dat</v>
      </c>
      <c r="M482" s="16" t="str">
        <f>'[2]TE_ROP MS'!L42</f>
        <v>srpen</v>
      </c>
      <c r="N482" s="16">
        <f>'[2]TE_ROP MS'!M42</f>
        <v>2010</v>
      </c>
      <c r="O482" s="25" t="str">
        <f>'[2]TE_ROP MS'!N42</f>
        <v>říjen</v>
      </c>
      <c r="P482" s="25">
        <f>'[2]TE_ROP MS'!O42</f>
        <v>2010</v>
      </c>
      <c r="Q482" s="8" t="str">
        <f>'[2]TE_ROP MS'!P42</f>
        <v>Ing. Petr Zahradník, MSc.</v>
      </c>
      <c r="R482" s="40" t="str">
        <f>'[2]TE_ROP MS'!Q42</f>
        <v>zadáno přímo, cena vpravo je s DPH</v>
      </c>
      <c r="S482" s="40">
        <f>'[2]TE_ROP MS'!R42</f>
        <v>70000</v>
      </c>
      <c r="T482" s="9" t="s">
        <v>362</v>
      </c>
      <c r="U482" s="49" t="s">
        <v>422</v>
      </c>
    </row>
    <row r="483" spans="1:21" ht="409.5" x14ac:dyDescent="0.25">
      <c r="A483" s="25" t="str">
        <f>'[2]TE_ROP MS'!A44</f>
        <v>19.</v>
      </c>
      <c r="B483" s="25" t="str">
        <f>'[2]TE_ROP MS'!B44</f>
        <v>RR MS</v>
      </c>
      <c r="C483" s="25" t="str">
        <f>'[2]TE_ROP MS'!C44</f>
        <v>ROP MS</v>
      </c>
      <c r="D483" s="17" t="str">
        <f>'[2]TE_ROP MS'!D44</f>
        <v>Evaluace realizace informačních a komunikačních opatření ROP Moravskoslezsko</v>
      </c>
      <c r="E483" s="26" t="str">
        <f>'[2]TE_ROP MS'!E44</f>
        <v xml:space="preserve">Cílem této evaluace je:
a. vyhodnocení účelnosti a účinnosti jednotlivých používaných informačních a komunikačních opatření v kontextu realizace dlouhodobé strategie programu (Organizační strategie Úřadu Regionální rady regionu soudržnosti Moravskoslezsko na léta 2007 až 2015 (2020))
b. vyhodnocení průběžného plnění cílů ročních komunikačních plánů (KoP) a dalších plánovacích instrumentů (Koncepce třífázového plánování komunikačních a informačních aktivit na úrovni ROP Moravskoslezsko)
Sledovány byly 3 úrovně:
I. Strategie - cíle:
• Jak přispívají KA k naplnění cílů Dlouhodobé strategie ÚRR?
II. Management – systém, nastavení: 
• Jak je nastaven systém plánování?
• Jak je nastaven systém realizace?
• Jak je nastaven rámec řízení a koordinace KA na ÚRR (kdo co dělá)?
III. Komunikační nástroje:
• Jaké KA byly realizovány (pro jednotlivé cílové skupiny)?
• Jsou KA vhodně nastaveny? Jsou relevantní potřebám/požadavkům cílových skupin? (relevance)
• Do jaké míry KA naplňují stanovené cíle Koncepce třífázového plánování komunikačních a informačních aktivit?  (účelnost)
• Jsou KA vhodně načasovány?
• Jaká je účinnost jednotlivých KA? (účinnost)
• Jaké KA jsou nejefektivnější z hlediska účelnosti a účinnosti?
</v>
      </c>
      <c r="F483" s="8" t="str">
        <f>'[2]TE_ROP MS'!F44</f>
        <v>ukončeno</v>
      </c>
      <c r="G483" s="25" t="str">
        <f>'[2]TE_ROP MS'!G44</f>
        <v>externí</v>
      </c>
      <c r="H483" s="25" t="str">
        <f>'[2]TE_ROP MS'!H44</f>
        <v>on-going</v>
      </c>
      <c r="I483" s="8" t="str">
        <f>'[2]TE_ROP MS'!I44</f>
        <v>řízení a implementace</v>
      </c>
      <c r="J483" s="8" t="s">
        <v>34</v>
      </c>
      <c r="K483" s="8" t="str">
        <f>'[2]TE_ROP MS'!J44</f>
        <v>–</v>
      </c>
      <c r="L483" s="8" t="str">
        <f>'[2]TE_ROP MS'!K44</f>
        <v xml:space="preserve">V souladu s dobrou praxí, reflektující zásady triangulace, byly použity následující nástroje:
- Analýza dokumentace a dat z monitorovacích systémů – (prezenční listiny účastníků na školeních k analýze nákladů a přínosů - CBA, systém CRM - Customer relationship management, konzultační listy a hodnotící zprávy CBA, Informační systém MONIT7+, výsledky „Výzkumu povědomí veřejnosti v MS regionu o problematice EU, strukturálních fondech, resp. Regionálním operačním programu“, zpracovaného firmou Respond, s.r.o. v letech 2007 a 2010)
- Individuální strukturované rozhovory s cílovými skupinami
- Dotazníkové šetření u dotčených pracovníků Úřadu Regionální rady (vedoucí odborů a zaměstnanci odboru marketingu a posílení absorpce)
- Fokusní skupina s vybranými pracovníky Úřadu Regionální rady (zaměstnanci odboru marketingu a posílení absorpce) 
</v>
      </c>
      <c r="M483" s="16" t="str">
        <f>'[2]TE_ROP MS'!L44</f>
        <v>srpen</v>
      </c>
      <c r="N483" s="16">
        <f>'[2]TE_ROP MS'!M44</f>
        <v>2010</v>
      </c>
      <c r="O483" s="25" t="str">
        <f>'[2]TE_ROP MS'!N44</f>
        <v>únor</v>
      </c>
      <c r="P483" s="25">
        <f>'[2]TE_ROP MS'!O44</f>
        <v>2011</v>
      </c>
      <c r="Q483" s="8" t="str">
        <f>'[2]TE_ROP MS'!P44</f>
        <v>Akses, s.r.o. a Kajman a Krokodýl, s.r.o.</v>
      </c>
      <c r="R483" s="40" t="str">
        <f>'[2]TE_ROP MS'!Q44</f>
        <v>zadáno přímo, cena vpravo je s DPH</v>
      </c>
      <c r="S483" s="40">
        <f>'[2]TE_ROP MS'!R44</f>
        <v>216000</v>
      </c>
      <c r="T483" s="9" t="s">
        <v>364</v>
      </c>
      <c r="U483" s="49" t="s">
        <v>422</v>
      </c>
    </row>
    <row r="484" spans="1:21" ht="90" x14ac:dyDescent="0.25">
      <c r="A484" s="25" t="str">
        <f>'[2]TE_ROP MS'!A45</f>
        <v>20.</v>
      </c>
      <c r="B484" s="25" t="str">
        <f>'[2]TE_ROP MS'!B45</f>
        <v>RR MS</v>
      </c>
      <c r="C484" s="25" t="str">
        <f>'[2]TE_ROP MS'!C45</f>
        <v>ROP MS</v>
      </c>
      <c r="D484" s="17" t="str">
        <f>'[2]TE_ROP MS'!D45</f>
        <v>Podkladová a vyhledávací studie v rámci plánovaného vyhlášení výzvy ROP MS na podporu distribuce a marketingové podpory prodeje regionálních produktů vyprodukovaných na území MSK prostřednictvím turistických informačních center, resp. turistických oblastí</v>
      </c>
      <c r="E484" s="26" t="str">
        <f>'[2]TE_ROP MS'!E45</f>
        <v xml:space="preserve">Cílem evaluační studie bylo zjištění stávající situace v oblasti nabídky a poptávky produktů s regionální tématikou. Smyslem průzkumu bylo zjistit zájem turistických informačních center a provozovatelů turistických atraktivit o nabídku produktů s regionální tématikou. Studie obsahovala návrhy a doporučení na opatření, směřující k systémové podpoře v oblasti distribuce a systému marketingové podpory prodeje těchto regionálních produktů ve výše uvedených zařízeních, v návaznosti na podporu rozvoje cestovního ruchu. </v>
      </c>
      <c r="F484" s="8" t="str">
        <f>'[2]TE_ROP MS'!F45</f>
        <v>ukončeno</v>
      </c>
      <c r="G484" s="25" t="str">
        <f>'[2]TE_ROP MS'!G45</f>
        <v>externí</v>
      </c>
      <c r="H484" s="25" t="str">
        <f>'[2]TE_ROP MS'!H45</f>
        <v>on-going</v>
      </c>
      <c r="I484" s="8" t="str">
        <f>'[2]TE_ROP MS'!I45</f>
        <v>řízení a implementace</v>
      </c>
      <c r="J484" s="8" t="s">
        <v>35</v>
      </c>
      <c r="K484" s="8" t="str">
        <f>'[2]TE_ROP MS'!J45</f>
        <v>–</v>
      </c>
      <c r="L484" s="8" t="str">
        <f>'[2]TE_ROP MS'!K45</f>
        <v>dotazníkové šetření, osobní telefonický rozhovor</v>
      </c>
      <c r="M484" s="16" t="str">
        <f>'[2]TE_ROP MS'!L45</f>
        <v>červenec</v>
      </c>
      <c r="N484" s="16">
        <f>'[2]TE_ROP MS'!M45</f>
        <v>2010</v>
      </c>
      <c r="O484" s="25" t="str">
        <f>'[2]TE_ROP MS'!N45</f>
        <v>únor</v>
      </c>
      <c r="P484" s="25">
        <f>'[2]TE_ROP MS'!O45</f>
        <v>2011</v>
      </c>
      <c r="Q484" s="8" t="str">
        <f>'[2]TE_ROP MS'!P45</f>
        <v>Gorolia, o.s.</v>
      </c>
      <c r="R484" s="40" t="str">
        <f>'[2]TE_ROP MS'!Q45</f>
        <v>zadáno přímo, cena vpravo je s DPH</v>
      </c>
      <c r="S484" s="40">
        <f>'[2]TE_ROP MS'!R45</f>
        <v>95000</v>
      </c>
      <c r="T484" s="9" t="s">
        <v>365</v>
      </c>
      <c r="U484" s="49" t="s">
        <v>422</v>
      </c>
    </row>
    <row r="485" spans="1:21" ht="120" x14ac:dyDescent="0.25">
      <c r="A485" s="25" t="str">
        <f>'[2]TE_ROP MS'!A46</f>
        <v>21.</v>
      </c>
      <c r="B485" s="25" t="str">
        <f>'[2]TE_ROP MS'!B46</f>
        <v>RR MS</v>
      </c>
      <c r="C485" s="25" t="str">
        <f>'[2]TE_ROP MS'!C46</f>
        <v>ROP MS</v>
      </c>
      <c r="D485" s="17" t="str">
        <f>'[2]TE_ROP MS'!D46</f>
        <v>Analýza zájmu a připravenosti výstavby cyklostezek na páteřních trasách MSK</v>
      </c>
      <c r="E485" s="26" t="str">
        <f>'[2]TE_ROP MS'!E46</f>
        <v>zjistit stav připravenosti výstavby cyklostezek pro případné rozhodnutí o zaměření alokace na podporu výstavby nových cyklostezek</v>
      </c>
      <c r="F485" s="8" t="str">
        <f>'[2]TE_ROP MS'!F46</f>
        <v>ukončeno</v>
      </c>
      <c r="G485" s="25" t="str">
        <f>'[2]TE_ROP MS'!G46</f>
        <v>externí</v>
      </c>
      <c r="H485" s="25" t="str">
        <f>'[2]TE_ROP MS'!H46</f>
        <v>on-going</v>
      </c>
      <c r="I485" s="8" t="str">
        <f>'[2]TE_ROP MS'!I46</f>
        <v>řízení a implementace</v>
      </c>
      <c r="J485" s="8" t="s">
        <v>35</v>
      </c>
      <c r="K485" s="8" t="str">
        <f>'[2]TE_ROP MS'!J46</f>
        <v>–</v>
      </c>
      <c r="L485" s="8" t="str">
        <f>'[2]TE_ROP MS'!K46</f>
        <v>analýza podkladů ÚRR MS, terénní průzkum, jednání se zástupci samospráv a garanty páteřních cyklotras, finální workshop s klíčovými samosprávami</v>
      </c>
      <c r="M485" s="16" t="str">
        <f>'[2]TE_ROP MS'!L46</f>
        <v>říjen</v>
      </c>
      <c r="N485" s="16">
        <f>'[2]TE_ROP MS'!M46</f>
        <v>2011</v>
      </c>
      <c r="O485" s="25" t="str">
        <f>'[2]TE_ROP MS'!N46</f>
        <v>březen</v>
      </c>
      <c r="P485" s="25">
        <f>'[2]TE_ROP MS'!O46</f>
        <v>2012</v>
      </c>
      <c r="Q485" s="8" t="str">
        <f>'[2]TE_ROP MS'!P46</f>
        <v>Radim Přeček</v>
      </c>
      <c r="R485" s="40" t="str">
        <f>'[2]TE_ROP MS'!Q46</f>
        <v>zadáno přímo, cena vpravo je s DPH</v>
      </c>
      <c r="S485" s="40">
        <f>'[2]TE_ROP MS'!R46</f>
        <v>46000</v>
      </c>
      <c r="T485" s="8" t="s">
        <v>366</v>
      </c>
      <c r="U485" s="49" t="s">
        <v>422</v>
      </c>
    </row>
    <row r="486" spans="1:21" ht="180" x14ac:dyDescent="0.25">
      <c r="A486" s="25" t="str">
        <f>'[2]TE_ROP MS'!A47</f>
        <v>22.</v>
      </c>
      <c r="B486" s="25" t="str">
        <f>'[2]TE_ROP MS'!B47</f>
        <v>RR MS</v>
      </c>
      <c r="C486" s="25" t="str">
        <f>'[2]TE_ROP MS'!C47</f>
        <v>ROP MS</v>
      </c>
      <c r="D486" s="17" t="str">
        <f>'[2]TE_ROP MS'!D47</f>
        <v>Evaluace systému implementace pro zvýšení efektivity, výkonnosti a kvality realizace programu - zpráva</v>
      </c>
      <c r="E486" s="26" t="str">
        <f>'[2]TE_ROP MS'!E47</f>
        <v>cílem je zvýšení efektivity, výkonnosti a kvality implementace programu</v>
      </c>
      <c r="F486" s="8" t="str">
        <f>'[2]TE_ROP MS'!F47</f>
        <v>ukončeno</v>
      </c>
      <c r="G486" s="25" t="str">
        <f>'[2]TE_ROP MS'!G47</f>
        <v>interní</v>
      </c>
      <c r="H486" s="25" t="str">
        <f>'[2]TE_ROP MS'!H47</f>
        <v>on-going</v>
      </c>
      <c r="I486" s="8" t="str">
        <f>'[2]TE_ROP MS'!I47</f>
        <v>řízení a implementace</v>
      </c>
      <c r="J486" s="8" t="s">
        <v>22</v>
      </c>
      <c r="K486" s="8" t="str">
        <f>'[2]TE_ROP MS'!J47</f>
        <v>–</v>
      </c>
      <c r="L486" s="8" t="str">
        <f>'[2]TE_ROP MS'!K47</f>
        <v>Na základě vyhodnocení interních procesů (dvoukolovou Delphi metodou) byly vybrány 3 procesy z hlediska významnosti a časové a finanční náročnosti, u kterých byly stanoveny pracovní týmy a akční plán implementace navržených změn</v>
      </c>
      <c r="M486" s="16" t="str">
        <f>'[2]TE_ROP MS'!L47</f>
        <v>únor</v>
      </c>
      <c r="N486" s="16">
        <f>'[2]TE_ROP MS'!M47</f>
        <v>2011</v>
      </c>
      <c r="O486" s="25" t="str">
        <f>'[2]TE_ROP MS'!N47</f>
        <v>březen</v>
      </c>
      <c r="P486" s="25">
        <f>'[2]TE_ROP MS'!O47</f>
        <v>2011</v>
      </c>
      <c r="Q486" s="8" t="str">
        <f>'[2]TE_ROP MS'!P47</f>
        <v>x</v>
      </c>
      <c r="R486" s="40">
        <f>'[2]TE_ROP MS'!Q47</f>
        <v>0</v>
      </c>
      <c r="S486" s="40">
        <f>'[2]TE_ROP MS'!R47</f>
        <v>0</v>
      </c>
      <c r="T486" s="8"/>
      <c r="U486" s="49" t="s">
        <v>422</v>
      </c>
    </row>
    <row r="487" spans="1:21" ht="60" x14ac:dyDescent="0.25">
      <c r="A487" s="25" t="str">
        <f>'[2]TE_ROP MS'!A48</f>
        <v>23.</v>
      </c>
      <c r="B487" s="25" t="str">
        <f>'[2]TE_ROP MS'!B48</f>
        <v>RR MS</v>
      </c>
      <c r="C487" s="25" t="str">
        <f>'[2]TE_ROP MS'!C48</f>
        <v>ROP MS</v>
      </c>
      <c r="D487" s="17" t="str">
        <f>'[2]TE_ROP MS'!D48</f>
        <v>Analýza Integrovaných plánů rozvoje měst realizovaných v rámci regionálních operačních programů v polovině programového období 2007-13 - zpráva + vlastní analýza</v>
      </c>
      <c r="E487" s="26" t="str">
        <f>'[2]TE_ROP MS'!E48</f>
        <v xml:space="preserve">Cílem zpracovávané analýzy bylo v polovině programového období zhodnotit dosavadní přístup, zkušenosti s administrací a přínosy realizace IPRM v rámci všech ROP, a to s ohledem na skutečnost, že při plánování kohezní politiky EU v novém programovém období 2014-2020, se předpokládá i nadále využití integrovaného přístupu pro rozvoj měst. </v>
      </c>
      <c r="F487" s="8" t="str">
        <f>'[2]TE_ROP MS'!F48</f>
        <v>ukončeno</v>
      </c>
      <c r="G487" s="25" t="str">
        <f>'[2]TE_ROP MS'!G48</f>
        <v>interní</v>
      </c>
      <c r="H487" s="25" t="str">
        <f>'[2]TE_ROP MS'!H48</f>
        <v>on-going</v>
      </c>
      <c r="I487" s="8" t="str">
        <f>'[2]TE_ROP MS'!I48</f>
        <v>řízení a implementace</v>
      </c>
      <c r="J487" s="8" t="s">
        <v>28</v>
      </c>
      <c r="K487" s="8" t="str">
        <f>'[2]TE_ROP MS'!J48</f>
        <v>–</v>
      </c>
      <c r="L487" s="8" t="str">
        <f>'[2]TE_ROP MS'!K48</f>
        <v>analýza dat z IS MONIT7+ a od manažerů IPRM, komparace</v>
      </c>
      <c r="M487" s="16" t="str">
        <f>'[2]TE_ROP MS'!L48</f>
        <v>listopad</v>
      </c>
      <c r="N487" s="16">
        <f>'[2]TE_ROP MS'!M48</f>
        <v>2010</v>
      </c>
      <c r="O487" s="25" t="str">
        <f>'[2]TE_ROP MS'!N48</f>
        <v>listopad</v>
      </c>
      <c r="P487" s="25">
        <f>'[2]TE_ROP MS'!O48</f>
        <v>2011</v>
      </c>
      <c r="Q487" s="8" t="str">
        <f>'[2]TE_ROP MS'!P48</f>
        <v>x</v>
      </c>
      <c r="R487" s="40">
        <f>'[2]TE_ROP MS'!Q48</f>
        <v>0</v>
      </c>
      <c r="S487" s="40">
        <f>'[2]TE_ROP MS'!R48</f>
        <v>0</v>
      </c>
      <c r="T487" s="9" t="s">
        <v>367</v>
      </c>
      <c r="U487" s="49" t="s">
        <v>422</v>
      </c>
    </row>
    <row r="488" spans="1:21" ht="195" x14ac:dyDescent="0.25">
      <c r="A488" s="25" t="str">
        <f>'[2]TE_ROP MS'!A49</f>
        <v>24.</v>
      </c>
      <c r="B488" s="25" t="str">
        <f>'[2]TE_ROP MS'!B49</f>
        <v>RR MS</v>
      </c>
      <c r="C488" s="25" t="str">
        <f>'[2]TE_ROP MS'!C49</f>
        <v>ROP MS</v>
      </c>
      <c r="D488" s="17" t="str">
        <f>'[2]TE_ROP MS'!D49</f>
        <v>Socioekonomický atlas Moravskoslezského kraje</v>
      </c>
      <c r="E488" s="26" t="str">
        <f>'[2]TE_ROP MS'!E49</f>
        <v xml:space="preserve">Cílem je znázornit a interpretovat:
1) Vymezení kraje, popsání klíčových socioekonomických procesů (sídelních, suburbanizačních) na území kraje včetně přirozených pólů rozvoje. V rámci výstupů budou znázorněny a popsány vnitroregionální rozdíly na území MSK a zmapovány póly rozvoje (střediska osídlení).
2) Územní rozdělení dotací ROP MS dle oblastí: 
Dopravní infrastruktura, dopravní obslužnost 
Cestovní ruch 
Rozvoj sídel v kraji - velkých (nad 50 000 obyvatel), středních (5000 – 50 000 obyvatel) a malých (500 – 5000 obyvatel) měst a obcí
Základní a střední školství
Sociální služby
Celková mapa investic ROP Moravskoslezsko 2007-2013 
</v>
      </c>
      <c r="F488" s="8" t="str">
        <f>'[2]TE_ROP MS'!F49</f>
        <v>ukončeno</v>
      </c>
      <c r="G488" s="25" t="str">
        <f>'[2]TE_ROP MS'!G49</f>
        <v>externí</v>
      </c>
      <c r="H488" s="25" t="str">
        <f>'[2]TE_ROP MS'!H49</f>
        <v>on-going</v>
      </c>
      <c r="I488" s="8" t="str">
        <f>'[2]TE_ROP MS'!I49</f>
        <v>Dopadová evaluace v oblasti…</v>
      </c>
      <c r="J488" s="8" t="s">
        <v>27</v>
      </c>
      <c r="K488" s="8" t="str">
        <f>'[2]TE_ROP MS'!J49</f>
        <v>jiné</v>
      </c>
      <c r="L488" s="8" t="str">
        <f>'[2]TE_ROP MS'!K49</f>
        <v>analýza dat (pro určení ostravské aglomerace vícekriteriální analýza indikátorů s vysokou prostorovou validitou)</v>
      </c>
      <c r="M488" s="16" t="str">
        <f>'[2]TE_ROP MS'!L49</f>
        <v>březen</v>
      </c>
      <c r="N488" s="16">
        <f>'[2]TE_ROP MS'!M49</f>
        <v>2012</v>
      </c>
      <c r="O488" s="25" t="str">
        <f>'[2]TE_ROP MS'!N49</f>
        <v>květen</v>
      </c>
      <c r="P488" s="25">
        <f>'[2]TE_ROP MS'!O49</f>
        <v>2012</v>
      </c>
      <c r="Q488" s="8" t="str">
        <f>'[2]TE_ROP MS'!P49</f>
        <v>PROCES - Centrum pro rozvoj obcí a regionů, s.r.o.</v>
      </c>
      <c r="R488" s="40" t="str">
        <f>'[2]TE_ROP MS'!Q49</f>
        <v>zadáno přímo, cena vpravo je s DPH</v>
      </c>
      <c r="S488" s="40">
        <f>'[2]TE_ROP MS'!R49</f>
        <v>129600</v>
      </c>
      <c r="T488" s="8" t="s">
        <v>368</v>
      </c>
      <c r="U488" s="49" t="s">
        <v>422</v>
      </c>
    </row>
    <row r="489" spans="1:21" ht="90" x14ac:dyDescent="0.25">
      <c r="A489" s="25" t="str">
        <f>'[2]TE_ROP MS'!A51</f>
        <v>26.</v>
      </c>
      <c r="B489" s="25" t="str">
        <f>'[2]TE_ROP MS'!B51</f>
        <v>RR MS</v>
      </c>
      <c r="C489" s="25" t="str">
        <f>'[2]TE_ROP MS'!C51</f>
        <v>ROP MS</v>
      </c>
      <c r="D489" s="17" t="str">
        <f>'[2]TE_ROP MS'!D51</f>
        <v xml:space="preserve">Evaluace přípravy plánů udržitelné mobility ve městech Ostrava a Opava </v>
      </c>
      <c r="E489" s="26" t="str">
        <f>'[2]TE_ROP MS'!E51</f>
        <v>Cílem této evaluace provést ověření a ujištění pro Řídící orgán, že připravované projekty jsou v souladu s evropskou metodikou pro přípravu Plánů udržitelné mobility ve městech (SUMP) - tj. ověřit stávající situaci, poskytnout doporučení městům Ostrava a Opava při přípravě a nastavení zadávacích podmínek SUMPs pro tato města a provést závěrečné vyhodnocení připravenosti měst, které bude mj. obsahovat ujištění o tom, že budoucí příjemci jsou v souladu s metodikou na přípravu SUMP.</v>
      </c>
      <c r="F489" s="8" t="str">
        <f>'[2]TE_ROP MS'!F51</f>
        <v>ukončeno</v>
      </c>
      <c r="G489" s="25" t="str">
        <f>'[2]TE_ROP MS'!G51</f>
        <v>externí</v>
      </c>
      <c r="H489" s="25">
        <f>'[2]TE_ROP MS'!H51</f>
        <v>90000</v>
      </c>
      <c r="I489" s="8" t="str">
        <f>'[2]TE_ROP MS'!I51</f>
        <v>řízení a implementace</v>
      </c>
      <c r="J489" s="8" t="s">
        <v>22</v>
      </c>
      <c r="K489" s="8" t="str">
        <f>'[2]TE_ROP MS'!J51</f>
        <v>–</v>
      </c>
      <c r="L489" s="8" t="str">
        <f>'[2]TE_ROP MS'!K51</f>
        <v>analýza dokumentace, řízené rozhovory, závěrečné experní posouzení</v>
      </c>
      <c r="M489" s="16" t="str">
        <f>'[2]TE_ROP MS'!L51</f>
        <v>září</v>
      </c>
      <c r="N489" s="16">
        <f>'[2]TE_ROP MS'!M51</f>
        <v>2012</v>
      </c>
      <c r="O489" s="25" t="str">
        <f>'[2]TE_ROP MS'!N51</f>
        <v>prosinec</v>
      </c>
      <c r="P489" s="25">
        <f>'[2]TE_ROP MS'!O51</f>
        <v>2012</v>
      </c>
      <c r="Q489" s="8" t="str">
        <f>'[2]TE_ROP MS'!P51</f>
        <v>Centrum dopravního výzkumu, v.v.i.</v>
      </c>
      <c r="R489" s="40" t="str">
        <f>'[2]TE_ROP MS'!Q51</f>
        <v>zadáno přímo, cena vpravo je s DPH</v>
      </c>
      <c r="S489" s="40">
        <f>'[2]TE_ROP MS'!R51</f>
        <v>82336</v>
      </c>
      <c r="T489" s="9" t="s">
        <v>370</v>
      </c>
      <c r="U489" s="49" t="s">
        <v>422</v>
      </c>
    </row>
    <row r="490" spans="1:21" ht="105" x14ac:dyDescent="0.25">
      <c r="A490" s="25" t="str">
        <f>'[2]TE_ROP MS'!A52</f>
        <v>27.</v>
      </c>
      <c r="B490" s="25" t="str">
        <f>'[2]TE_ROP MS'!B52</f>
        <v>RR MS</v>
      </c>
      <c r="C490" s="25" t="str">
        <f>'[2]TE_ROP MS'!C52</f>
        <v>ROP MS</v>
      </c>
      <c r="D490" s="17" t="str">
        <f>'[2]TE_ROP MS'!D52</f>
        <v>Interní evaluace pro zdůvodnění změny č. 5 ROP MS, včetně posouzení vlivů změn ROP MS na životní prostředí</v>
      </c>
      <c r="E490" s="26" t="str">
        <f>'[2]TE_ROP MS'!E52</f>
        <v xml:space="preserve">Nezbytným předpokladem pro oznámení návrhu změny operačního programu je jasný popis a zdůvodnění změny, podložený daty, interními nebo externími evaluacemi, rozhodnutími na úrovni kraje, strategickými dokumenty, apod. Evaluační pracoviště ROP Moravskoslezsko zpracovalo interní evaluaci pro zdůvodnění změn programu. Externě bylo zadání posouzení vlivů změny ROP Moravskoslezsko na životní prostředí.
</v>
      </c>
      <c r="F490" s="8" t="str">
        <f>'[2]TE_ROP MS'!F52</f>
        <v>ukončeno</v>
      </c>
      <c r="G490" s="25" t="str">
        <f>'[2]TE_ROP MS'!G52</f>
        <v>interní (externě pouze zadáno Posouzení vlivů změny ROP Moravskoslezsko na životní prostředí)</v>
      </c>
      <c r="H490" s="25" t="str">
        <f>'[2]TE_ROP MS'!H52</f>
        <v>on-going</v>
      </c>
      <c r="I490" s="8" t="str">
        <f>'[2]TE_ROP MS'!I52</f>
        <v>řízení a implementace</v>
      </c>
      <c r="J490" s="8" t="s">
        <v>22</v>
      </c>
      <c r="K490" s="8" t="str">
        <f>'[2]TE_ROP MS'!J52</f>
        <v>–</v>
      </c>
      <c r="L490" s="8" t="str">
        <f>'[2]TE_ROP MS'!K52</f>
        <v>analýza dat, desk research</v>
      </c>
      <c r="M490" s="16" t="str">
        <f>'[2]TE_ROP MS'!L52</f>
        <v>květen</v>
      </c>
      <c r="N490" s="16">
        <f>'[2]TE_ROP MS'!M52</f>
        <v>2013</v>
      </c>
      <c r="O490" s="25" t="str">
        <f>'[2]TE_ROP MS'!N52</f>
        <v>září</v>
      </c>
      <c r="P490" s="25">
        <f>'[2]TE_ROP MS'!O52</f>
        <v>2013</v>
      </c>
      <c r="Q490" s="8" t="str">
        <f>'[2]TE_ROP MS'!P52</f>
        <v>zdůvodnění změn č. 5 ROP MS - interní evaluace; posouzení vlivů změny ROP Moravskoslezsko na životní prostředí zpracovalo Regionální centrum EIA s.r.o.</v>
      </c>
      <c r="R490" s="40" t="str">
        <f>'[2]TE_ROP MS'!Q52</f>
        <v>interní evaluace - 0 Kč; Posouzení vlivů změny ROP Moravskoslezsko na životní prostředí - 32 912 Kč</v>
      </c>
      <c r="S490" s="40">
        <f>'[2]TE_ROP MS'!R52</f>
        <v>32912</v>
      </c>
      <c r="T490" s="46" t="s">
        <v>371</v>
      </c>
      <c r="U490" s="49" t="s">
        <v>422</v>
      </c>
    </row>
    <row r="491" spans="1:21" ht="30" x14ac:dyDescent="0.25">
      <c r="A491" s="25" t="str">
        <f>'[2]TE_ROP MS'!A56</f>
        <v>31.</v>
      </c>
      <c r="B491" s="25" t="str">
        <f>'[2]TE_ROP MS'!B56</f>
        <v>RR MS</v>
      </c>
      <c r="C491" s="25" t="str">
        <f>'[2]TE_ROP MS'!C56</f>
        <v>ROP MS</v>
      </c>
      <c r="D491" s="17" t="str">
        <f>'[2]TE_ROP MS'!D56</f>
        <v>Zhodnocení ROP Moravskoslezsko z pohledu Stanoviska SEA</v>
      </c>
      <c r="E491" s="26" t="str">
        <f>'[2]TE_ROP MS'!E56</f>
        <v>Cílem této evaluace bylo posouzení souladu realizace ROP Moravskoslezsko s podmínkami Stanoviska SEA k tomuto Programu</v>
      </c>
      <c r="F491" s="8" t="str">
        <f>'[2]TE_ROP MS'!F56</f>
        <v>ukončeno</v>
      </c>
      <c r="G491" s="25" t="str">
        <f>'[2]TE_ROP MS'!G56</f>
        <v>externí</v>
      </c>
      <c r="H491" s="25" t="str">
        <f>'[2]TE_ROP MS'!H56</f>
        <v>ex post</v>
      </c>
      <c r="I491" s="8" t="str">
        <f>'[2]TE_ROP MS'!I56</f>
        <v>řízení a implementace</v>
      </c>
      <c r="J491" s="8" t="s">
        <v>22</v>
      </c>
      <c r="K491" s="8">
        <f>'[2]TE_ROP MS'!J56</f>
        <v>2015</v>
      </c>
      <c r="L491" s="8">
        <f>'[2]TE_ROP MS'!K56</f>
        <v>2015</v>
      </c>
      <c r="M491" s="16" t="str">
        <f>'[2]TE_ROP MS'!L56</f>
        <v>srpen</v>
      </c>
      <c r="N491" s="16">
        <f>'[2]TE_ROP MS'!M56</f>
        <v>2015</v>
      </c>
      <c r="O491" s="25" t="str">
        <f>'[2]TE_ROP MS'!N56</f>
        <v>prosinec</v>
      </c>
      <c r="P491" s="25">
        <f>'[2]TE_ROP MS'!O56</f>
        <v>2015</v>
      </c>
      <c r="Q491" s="8" t="str">
        <f>'[2]TE_ROP MS'!P56</f>
        <v>RADDIT consulting</v>
      </c>
      <c r="R491" s="40">
        <f>'[2]TE_ROP MS'!Q56</f>
        <v>2015</v>
      </c>
      <c r="S491" s="40">
        <f>'[2]TE_ROP MS'!R56</f>
        <v>2015</v>
      </c>
      <c r="T491" s="46" t="s">
        <v>375</v>
      </c>
      <c r="U491" s="49" t="s">
        <v>422</v>
      </c>
    </row>
    <row r="492" spans="1:21" ht="105" x14ac:dyDescent="0.25">
      <c r="A492" s="25" t="str">
        <f>'[2]TE_OP PA'!A28</f>
        <v>2.</v>
      </c>
      <c r="B492" s="25" t="str">
        <f>'[2]TE_OP PA'!B28</f>
        <v>MHMP</v>
      </c>
      <c r="C492" s="25" t="str">
        <f>'[2]TE_OP PA'!C28</f>
        <v>OP PA</v>
      </c>
      <c r="D492" s="17" t="str">
        <f>'[2]TE_OP PA'!D28</f>
        <v>Evaluace komunikačních aktivit OPPA a OPPK</v>
      </c>
      <c r="E492" s="26" t="str">
        <f>'[2]TE_OP PA'!E28</f>
        <v>Úkol č. 1 – Průzkumem mezi cílovými skupinami KoP provést aktualizaci míry povědomí a kvality mínění o OPPA a OPPK a úloze EU
Úkol č. 2 – Na základě evaluačních kritérií vyhodnotit úspěšnost komunikačních a propagačních aktivit OPPA a OPPK (tj. aktivity Řídícího orgánu)
Úkol č. 3 – Na základě předchozích šetření a analýz provést syntézu zjištění na úrovni OPPA a OPPK a navrhnout doporučení pro adekvátní zvýšení úspěšnosti komunikačních a propagačních aktivit
Úkol č. 4 – Navrhnout Komunikační plán pro rok 2011</v>
      </c>
      <c r="F492" s="8" t="str">
        <f>'[2]TE_OP PA'!F28</f>
        <v>ukončeno</v>
      </c>
      <c r="G492" s="25" t="str">
        <f>'[2]TE_OP PA'!G28</f>
        <v>externí</v>
      </c>
      <c r="H492" s="25" t="str">
        <f>'[2]TE_OP PA'!H28</f>
        <v>on-going</v>
      </c>
      <c r="I492" s="8" t="str">
        <f>'[2]TE_OP PA'!I28</f>
        <v>publicita</v>
      </c>
      <c r="J492" s="8" t="s">
        <v>34</v>
      </c>
      <c r="K492" s="8" t="str">
        <f>'[2]TE_OP PA'!J28</f>
        <v>–</v>
      </c>
      <c r="L492" s="8" t="str">
        <f>'[2]TE_OP PA'!K28</f>
        <v>dotazníkové šetření, desk research</v>
      </c>
      <c r="M492" s="16" t="str">
        <f>'[2]TE_OP PA'!L28</f>
        <v>listopad</v>
      </c>
      <c r="N492" s="16">
        <f>'[2]TE_OP PA'!M28</f>
        <v>2010</v>
      </c>
      <c r="O492" s="25" t="str">
        <f>'[2]TE_OP PA'!N28</f>
        <v>červen</v>
      </c>
      <c r="P492" s="25">
        <f>'[2]TE_OP PA'!O28</f>
        <v>2011</v>
      </c>
      <c r="Q492" s="8" t="str">
        <f>'[2]TE_OP PA'!P28</f>
        <v>Naviga4, s.r.o.</v>
      </c>
      <c r="R492" s="40">
        <f>'[2]TE_OP PA'!Q28</f>
        <v>1000000</v>
      </c>
      <c r="S492" s="40">
        <f>'[2]TE_OP PA'!R28</f>
        <v>553600</v>
      </c>
      <c r="T492" s="9" t="s">
        <v>378</v>
      </c>
      <c r="U492" s="49" t="s">
        <v>422</v>
      </c>
    </row>
    <row r="493" spans="1:21" ht="150" x14ac:dyDescent="0.25">
      <c r="A493" s="25" t="str">
        <f>'[2]TE_OP PA'!A29</f>
        <v>3.</v>
      </c>
      <c r="B493" s="25" t="str">
        <f>'[2]TE_OP PA'!B29</f>
        <v>MHMP</v>
      </c>
      <c r="C493" s="25" t="str">
        <f>'[2]TE_OP PA'!C29</f>
        <v>OP PA</v>
      </c>
      <c r="D493" s="17" t="str">
        <f>'[2]TE_OP PA'!D29</f>
        <v>Ex-ante evaluace a hodnocení SEA operačního programu Praha - pól růstu ČR pro programové období 2014 - 2020</v>
      </c>
      <c r="E493" s="26" t="str">
        <f>'[2]TE_OP PA'!E29</f>
        <v>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Souběžně s ex-ante evaluací bude probíhat také strategické posouzení vlivů operačního programu na životní prostředí, které je rovněž nedílnou součástí předběžného hodnocení strategických programových dokumentů a je povinné ze zákona.</v>
      </c>
      <c r="F493" s="8" t="str">
        <f>'[2]TE_OP PA'!F29</f>
        <v>probíhá zadávací řízení</v>
      </c>
      <c r="G493" s="25" t="str">
        <f>'[2]TE_OP PA'!G29</f>
        <v>externí</v>
      </c>
      <c r="H493" s="25" t="str">
        <f>'[2]TE_OP PA'!H29</f>
        <v>ex-ante</v>
      </c>
      <c r="I493" s="8" t="str">
        <f>'[2]TE_OP PA'!I29</f>
        <v>2014+</v>
      </c>
      <c r="J493" s="8" t="s">
        <v>26</v>
      </c>
      <c r="K493" s="8" t="str">
        <f>'[2]TE_OP PA'!J29</f>
        <v>–</v>
      </c>
      <c r="L493" s="8" t="str">
        <f>'[2]TE_OP PA'!K29</f>
        <v>desk research/analýza dokumentace, kvantitativní/kvalitativní analýza, rozhovory,  dotazníkové šetření,  fokusní skupiny, apod.</v>
      </c>
      <c r="M493" s="16" t="str">
        <f>'[2]TE_OP PA'!L29</f>
        <v>květen</v>
      </c>
      <c r="N493" s="16">
        <f>'[2]TE_OP PA'!M29</f>
        <v>2013</v>
      </c>
      <c r="O493" s="25" t="str">
        <f>'[2]TE_OP PA'!N29</f>
        <v>květen</v>
      </c>
      <c r="P493" s="25">
        <f>'[2]TE_OP PA'!O29</f>
        <v>2014</v>
      </c>
      <c r="Q493" s="8">
        <f>'[2]TE_OP PA'!P29</f>
        <v>2014</v>
      </c>
      <c r="R493" s="40">
        <f>'[2]TE_OP PA'!Q29</f>
        <v>2000000</v>
      </c>
      <c r="S493" s="40">
        <f>'[2]TE_OP PA'!R29</f>
        <v>2000000</v>
      </c>
      <c r="T493" s="8"/>
      <c r="U493" s="49" t="s">
        <v>422</v>
      </c>
    </row>
    <row r="494" spans="1:21" ht="45" x14ac:dyDescent="0.25">
      <c r="A494" s="25" t="str">
        <f>'[2]TE_OP PA'!A30</f>
        <v>4.</v>
      </c>
      <c r="B494" s="25" t="str">
        <f>'[2]TE_OP PA'!B30</f>
        <v>MHMP</v>
      </c>
      <c r="C494" s="25" t="str">
        <f>'[2]TE_OP PA'!C30</f>
        <v>OP PA</v>
      </c>
      <c r="D494" s="17" t="str">
        <f>'[2]TE_OP PA'!D30</f>
        <v>Analýza dalšího vzdělávání, vybraných okruhů v oblasti počátečního vzdělávání a potřeb uživatelů sociálních služeb na území hlavního města Prahy</v>
      </c>
      <c r="E494" s="26">
        <f>'[2]TE_OP PA'!E30</f>
        <v>2000000</v>
      </c>
      <c r="F494" s="8" t="str">
        <f>'[2]TE_OP PA'!F30</f>
        <v>ukončeno</v>
      </c>
      <c r="G494" s="25">
        <f>'[2]TE_OP PA'!G30</f>
        <v>2000000</v>
      </c>
      <c r="H494" s="25">
        <f>'[2]TE_OP PA'!H30</f>
        <v>2000000</v>
      </c>
      <c r="I494" s="8" t="s">
        <v>38</v>
      </c>
      <c r="J494" s="8" t="s">
        <v>27</v>
      </c>
      <c r="K494" s="8">
        <f>'[2]TE_OP PA'!J30</f>
        <v>2000000</v>
      </c>
      <c r="L494" s="8">
        <f>'[2]TE_OP PA'!K30</f>
        <v>2000000</v>
      </c>
      <c r="M494" s="16">
        <f>'[2]TE_OP PA'!L30</f>
        <v>2000000</v>
      </c>
      <c r="N494" s="16">
        <f>'[2]TE_OP PA'!M30</f>
        <v>2000000</v>
      </c>
      <c r="O494" s="25">
        <f>'[2]TE_OP PA'!N30</f>
        <v>2000000</v>
      </c>
      <c r="P494" s="25">
        <f>'[2]TE_OP PA'!O30</f>
        <v>2000000</v>
      </c>
      <c r="Q494" s="8">
        <f>'[2]TE_OP PA'!P30</f>
        <v>2000000</v>
      </c>
      <c r="R494" s="40">
        <f>'[2]TE_OP PA'!Q30</f>
        <v>2000000</v>
      </c>
      <c r="S494" s="40">
        <f>'[2]TE_OP PA'!R30</f>
        <v>2000000</v>
      </c>
      <c r="T494" s="8"/>
      <c r="U494" s="49" t="s">
        <v>422</v>
      </c>
    </row>
    <row r="495" spans="1:21" ht="120" x14ac:dyDescent="0.25">
      <c r="A495" s="25" t="str">
        <f>'[2]TE_OP PA'!A32</f>
        <v>6.</v>
      </c>
      <c r="B495" s="25" t="str">
        <f>'[2]TE_OP PA'!B32</f>
        <v>MHMP</v>
      </c>
      <c r="C495" s="25" t="str">
        <f>'[2]TE_OP PA'!C32</f>
        <v>OP PA</v>
      </c>
      <c r="D495" s="17" t="str">
        <f>'[2]TE_OP PA'!D32</f>
        <v xml:space="preserve">Závěrečná evaluace komunikačních a propagačních aktivit OPPA a OPPK </v>
      </c>
      <c r="E495" s="26" t="str">
        <f>'[2]TE_OP PA'!E32</f>
        <v xml:space="preserve">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v>
      </c>
      <c r="F495" s="8" t="str">
        <f>'[2]TE_OP PA'!F32</f>
        <v xml:space="preserve">ukončeno </v>
      </c>
      <c r="G495" s="25" t="str">
        <f>'[2]TE_OP PA'!G32</f>
        <v>externí</v>
      </c>
      <c r="H495" s="25" t="str">
        <f>'[2]TE_OP PA'!H32</f>
        <v>ex-post</v>
      </c>
      <c r="I495" s="8" t="str">
        <f>'[2]TE_OP PA'!I32</f>
        <v>publicita</v>
      </c>
      <c r="J495" s="8" t="s">
        <v>34</v>
      </c>
      <c r="K495" s="8" t="str">
        <f>'[2]TE_OP PA'!J32</f>
        <v>–</v>
      </c>
      <c r="L495" s="8" t="str">
        <f>'[2]TE_OP PA'!K32</f>
        <v>desk research, analýza datových sestav IS MONIT7+, dotazníkové šetření, evaluační rozhovory, průzkum veřejného mínění, analýza mediálního pokrytí</v>
      </c>
      <c r="M495" s="16" t="str">
        <f>'[2]TE_OP PA'!L32</f>
        <v>červenec</v>
      </c>
      <c r="N495" s="16">
        <f>'[2]TE_OP PA'!M32</f>
        <v>2015</v>
      </c>
      <c r="O495" s="25" t="str">
        <f>'[2]TE_OP PA'!N32</f>
        <v>listopad</v>
      </c>
      <c r="P495" s="25">
        <f>'[2]TE_OP PA'!O32</f>
        <v>2015</v>
      </c>
      <c r="Q495" s="8" t="str">
        <f>'[2]TE_OP PA'!P32</f>
        <v xml:space="preserve">RegioPartner, s.r.o. Praha </v>
      </c>
      <c r="R495" s="40">
        <f>'[2]TE_OP PA'!Q32</f>
        <v>1000000</v>
      </c>
      <c r="S495" s="40">
        <f>'[2]TE_OP PA'!R32</f>
        <v>600160</v>
      </c>
      <c r="T495" s="9" t="s">
        <v>380</v>
      </c>
      <c r="U495" s="49" t="s">
        <v>422</v>
      </c>
    </row>
    <row r="496" spans="1:21" ht="90" x14ac:dyDescent="0.25">
      <c r="A496" s="25" t="str">
        <f>'[2]TE_OP PK'!A28</f>
        <v>2.</v>
      </c>
      <c r="B496" s="25" t="str">
        <f>'[2]TE_OP PK'!B28</f>
        <v>MHMP</v>
      </c>
      <c r="C496" s="25" t="str">
        <f>'[2]TE_OP PK'!C28</f>
        <v>OP PK</v>
      </c>
      <c r="D496" s="17" t="str">
        <f>'[2]TE_OP PK'!D28</f>
        <v>Zhodnocení IPRM v OPPK (2009)</v>
      </c>
      <c r="E496" s="26" t="str">
        <f>'[2]TE_OP PK'!E28</f>
        <v>Posouzení vhodnosti aplikace IPRM (systémové zkušenosti s aplikací IPRM, rámcový postup,  důvody pro zavedení)</v>
      </c>
      <c r="F496" s="8" t="str">
        <f>'[2]TE_OP PK'!F28</f>
        <v>ukončeno</v>
      </c>
      <c r="G496" s="25" t="str">
        <f>'[2]TE_OP PK'!G28</f>
        <v>externí</v>
      </c>
      <c r="H496" s="25" t="str">
        <f>'[2]TE_OP PK'!H28</f>
        <v>on-going</v>
      </c>
      <c r="I496" s="8" t="str">
        <f>'[2]TE_OP PK'!I28</f>
        <v>územní soudržnost / IPRM</v>
      </c>
      <c r="J496" s="8" t="s">
        <v>28</v>
      </c>
      <c r="K496" s="8" t="str">
        <f>'[2]TE_OP PK'!J28</f>
        <v>životní prostředí</v>
      </c>
      <c r="L496" s="8" t="str">
        <f>'[2]TE_OP PK'!K28</f>
        <v>analýza, komparace, syntéza</v>
      </c>
      <c r="M496" s="16" t="str">
        <f>'[2]TE_OP PK'!L28</f>
        <v>září</v>
      </c>
      <c r="N496" s="16">
        <f>'[2]TE_OP PK'!M28</f>
        <v>2009</v>
      </c>
      <c r="O496" s="25" t="str">
        <f>'[2]TE_OP PK'!N28</f>
        <v>listopad</v>
      </c>
      <c r="P496" s="25">
        <f>'[2]TE_OP PK'!O28</f>
        <v>2009</v>
      </c>
      <c r="Q496" s="8" t="str">
        <f>'[2]TE_OP PK'!P28</f>
        <v xml:space="preserve">Centrum EP, p.s. Hradec Králové </v>
      </c>
      <c r="R496" s="40">
        <f>'[2]TE_OP PK'!Q28</f>
        <v>200000</v>
      </c>
      <c r="S496" s="40">
        <f>'[2]TE_OP PK'!R28</f>
        <v>198000</v>
      </c>
      <c r="T496" s="9" t="s">
        <v>382</v>
      </c>
      <c r="U496" s="49" t="s">
        <v>422</v>
      </c>
    </row>
    <row r="497" spans="1:21" ht="60" x14ac:dyDescent="0.25">
      <c r="A497" s="28" t="str">
        <f>'[2]TE_OP PK'!A30</f>
        <v>4.</v>
      </c>
      <c r="B497" s="28" t="str">
        <f>'[2]TE_OP PK'!B30</f>
        <v>MHMP</v>
      </c>
      <c r="C497" s="28" t="str">
        <f>'[2]TE_OP PK'!C30</f>
        <v>OP PK</v>
      </c>
      <c r="D497" s="29" t="str">
        <f>'[2]TE_OP PK'!D30</f>
        <v>Analýza stavu  malého a středního podnikání  (2010)</v>
      </c>
      <c r="E497" s="26" t="str">
        <f>'[2]TE_OP PK'!E30</f>
        <v xml:space="preserve">Zhodnocení MSP v Praze na současné a budoucí podmínky (analýza MSP, identifikace systémových problémů MSP, specifické cíle městského programu podpory, doporučení) </v>
      </c>
      <c r="F497" s="8" t="str">
        <f>'[2]TE_OP PK'!F30</f>
        <v>ukončeno</v>
      </c>
      <c r="G497" s="25" t="str">
        <f>'[2]TE_OP PK'!G30</f>
        <v>externí</v>
      </c>
      <c r="H497" s="25" t="str">
        <f>'[2]TE_OP PK'!H30</f>
        <v>on-going</v>
      </c>
      <c r="I497" s="8" t="str">
        <f>'[2]TE_OP PK'!I30</f>
        <v>jiné</v>
      </c>
      <c r="J497" s="30" t="s">
        <v>27</v>
      </c>
      <c r="K497" s="8" t="str">
        <f>'[2]TE_OP PK'!J30</f>
        <v>podpora podnikání</v>
      </c>
      <c r="L497" s="8" t="str">
        <f>'[2]TE_OP PK'!K30</f>
        <v xml:space="preserve">analýza </v>
      </c>
      <c r="M497" s="31" t="str">
        <f>'[2]TE_OP PK'!L30</f>
        <v>květen</v>
      </c>
      <c r="N497" s="31">
        <f>'[2]TE_OP PK'!M30</f>
        <v>2010</v>
      </c>
      <c r="O497" s="28" t="str">
        <f>'[2]TE_OP PK'!N30</f>
        <v>červen</v>
      </c>
      <c r="P497" s="28">
        <f>'[2]TE_OP PK'!O30</f>
        <v>2010</v>
      </c>
      <c r="Q497" s="30" t="str">
        <f>'[2]TE_OP PK'!P30</f>
        <v xml:space="preserve">RegioPartner, s.r.o. Praha </v>
      </c>
      <c r="R497" s="40">
        <f>'[2]TE_OP PK'!Q30</f>
        <v>300000</v>
      </c>
      <c r="S497" s="40">
        <f>'[2]TE_OP PK'!R30</f>
        <v>255000</v>
      </c>
      <c r="T497" s="9" t="s">
        <v>384</v>
      </c>
      <c r="U497" s="50" t="s">
        <v>422</v>
      </c>
    </row>
    <row r="498" spans="1:21" ht="90" x14ac:dyDescent="0.25">
      <c r="A498" s="25" t="str">
        <f>'[2]TE_OP PK'!A31</f>
        <v>5.</v>
      </c>
      <c r="B498" s="25" t="str">
        <f>'[2]TE_OP PK'!B31</f>
        <v>MHMP</v>
      </c>
      <c r="C498" s="25" t="str">
        <f>'[2]TE_OP PK'!C31</f>
        <v>OP PK</v>
      </c>
      <c r="D498" s="17" t="str">
        <f>'[2]TE_OP PK'!D31</f>
        <v>Zhodnocení návrhu realokace (2010)</v>
      </c>
      <c r="E498" s="32" t="str">
        <f>'[2]TE_OP PK'!E31</f>
        <v>věcný a finanční pokrok, absorbční kapacita, implementace OPPK</v>
      </c>
      <c r="F498" s="8" t="str">
        <f>'[2]TE_OP PK'!F31</f>
        <v>ukončeno</v>
      </c>
      <c r="G498" s="25" t="str">
        <f>'[2]TE_OP PK'!G31</f>
        <v>externí</v>
      </c>
      <c r="H498" s="25" t="str">
        <f>'[2]TE_OP PK'!H31</f>
        <v>on-going</v>
      </c>
      <c r="I498" s="8" t="str">
        <f>'[2]TE_OP PK'!I31</f>
        <v>výzvy</v>
      </c>
      <c r="J498" s="8" t="s">
        <v>28</v>
      </c>
      <c r="K498" s="33" t="str">
        <f>'[2]TE_OP PK'!J31</f>
        <v>jiné</v>
      </c>
      <c r="L498" s="8" t="str">
        <f>'[2]TE_OP PK'!K31</f>
        <v>analýza, komparace, syntéza, analýza, vyhodnocení dat z monitorovacího systému</v>
      </c>
      <c r="M498" s="16" t="str">
        <f>'[2]TE_OP PK'!L31</f>
        <v>prosinec</v>
      </c>
      <c r="N498" s="16">
        <f>'[2]TE_OP PK'!M31</f>
        <v>2009</v>
      </c>
      <c r="O498" s="25" t="str">
        <f>'[2]TE_OP PK'!N31</f>
        <v>únor</v>
      </c>
      <c r="P498" s="25">
        <f>'[2]TE_OP PK'!O31</f>
        <v>2010</v>
      </c>
      <c r="Q498" s="8" t="str">
        <f>'[2]TE_OP PK'!P31</f>
        <v xml:space="preserve">SPF group, v.o.s Ústí nad Labem </v>
      </c>
      <c r="R498" s="39">
        <f>'[2]TE_OP PK'!Q31</f>
        <v>200000</v>
      </c>
      <c r="S498" s="40">
        <f>'[2]TE_OP PK'!R31</f>
        <v>60000</v>
      </c>
      <c r="T498" s="9" t="s">
        <v>385</v>
      </c>
      <c r="U498" s="49" t="s">
        <v>422</v>
      </c>
    </row>
    <row r="499" spans="1:21" ht="75" x14ac:dyDescent="0.25">
      <c r="A499" s="35" t="str">
        <f>'[2]TE_OP PK'!A32</f>
        <v>6.</v>
      </c>
      <c r="B499" s="35" t="str">
        <f>'[2]TE_OP PK'!B32</f>
        <v>MHMP</v>
      </c>
      <c r="C499" s="35" t="str">
        <f>'[2]TE_OP PK'!C32</f>
        <v>OP PK</v>
      </c>
      <c r="D499" s="36" t="str">
        <f>'[2]TE_OP PK'!D32</f>
        <v>Evaluace komunikačních a propagačních aktivit (2011)</v>
      </c>
      <c r="E499" s="26" t="str">
        <f>'[2]TE_OP PK'!E32</f>
        <v>vyhodnocení stavu informovanosti cílových skupin , vyhodnocení dopadu KOP</v>
      </c>
      <c r="F499" s="8" t="str">
        <f>'[2]TE_OP PK'!F32</f>
        <v>ukončeno</v>
      </c>
      <c r="G499" s="25" t="str">
        <f>'[2]TE_OP PK'!G32</f>
        <v>externí</v>
      </c>
      <c r="H499" s="25" t="str">
        <f>'[2]TE_OP PK'!H32</f>
        <v>on-going</v>
      </c>
      <c r="I499" s="8" t="str">
        <f>'[2]TE_OP PK'!I32</f>
        <v>publicita</v>
      </c>
      <c r="J499" s="37" t="s">
        <v>34</v>
      </c>
      <c r="K499" s="8" t="str">
        <f>'[2]TE_OP PK'!J32</f>
        <v>jiné</v>
      </c>
      <c r="L499" s="8" t="str">
        <f>'[2]TE_OP PK'!K32</f>
        <v xml:space="preserve">dotazníkové šetření, průzkumy, rozhovory, analýza dat, sekundární analýza </v>
      </c>
      <c r="M499" s="38" t="str">
        <f>'[2]TE_OP PK'!L32</f>
        <v>únor</v>
      </c>
      <c r="N499" s="38">
        <f>'[2]TE_OP PK'!M32</f>
        <v>2011</v>
      </c>
      <c r="O499" s="35" t="str">
        <f>'[2]TE_OP PK'!N32</f>
        <v>červen</v>
      </c>
      <c r="P499" s="35">
        <f>'[2]TE_OP PK'!O32</f>
        <v>2011</v>
      </c>
      <c r="Q499" s="37" t="str">
        <f>'[2]TE_OP PK'!P32</f>
        <v xml:space="preserve">Naviga4, s.r.o. Praha </v>
      </c>
      <c r="R499" s="40">
        <f>'[2]TE_OP PK'!Q32</f>
        <v>1000000</v>
      </c>
      <c r="S499" s="40">
        <f>'[2]TE_OP PK'!R32</f>
        <v>461300</v>
      </c>
      <c r="T499" s="9" t="s">
        <v>386</v>
      </c>
      <c r="U499" s="51" t="s">
        <v>422</v>
      </c>
    </row>
    <row r="500" spans="1:21" ht="75" x14ac:dyDescent="0.25">
      <c r="A500" s="25" t="str">
        <f>'[2]TE_OP PK'!A33</f>
        <v>7.</v>
      </c>
      <c r="B500" s="25" t="str">
        <f>'[2]TE_OP PK'!B33</f>
        <v>MHMP</v>
      </c>
      <c r="C500" s="25" t="str">
        <f>'[2]TE_OP PK'!C33</f>
        <v>OP PK</v>
      </c>
      <c r="D500" s="17" t="str">
        <f>'[2]TE_OP PK'!D33</f>
        <v>Studie implementace finančího nástroje Jessica/Jeremie v regionu Praha (2011)</v>
      </c>
      <c r="E500" s="26" t="str">
        <f>'[2]TE_OP PK'!E33</f>
        <v xml:space="preserve">Finanční nástroje a vyhodnocení jejich potenciálu pro Prahu. Posouzení nástrojů, doporučení řešení a implementaci. </v>
      </c>
      <c r="F500" s="8" t="str">
        <f>'[2]TE_OP PK'!F33</f>
        <v>ukončeno</v>
      </c>
      <c r="G500" s="25" t="str">
        <f>'[2]TE_OP PK'!G33</f>
        <v>externí</v>
      </c>
      <c r="H500" s="25" t="str">
        <f>'[2]TE_OP PK'!H33</f>
        <v>ad-hoc</v>
      </c>
      <c r="I500" s="8" t="str">
        <f>'[2]TE_OP PK'!I33</f>
        <v>finanční nástroje</v>
      </c>
      <c r="J500" s="8" t="s">
        <v>29</v>
      </c>
      <c r="K500" s="8" t="str">
        <f>'[2]TE_OP PK'!J33</f>
        <v>životní prostředí</v>
      </c>
      <c r="L500" s="8" t="str">
        <f>'[2]TE_OP PK'!K33</f>
        <v xml:space="preserve">socio-ekonomická analýza, analýza rizik, komparace, právní posouzení </v>
      </c>
      <c r="M500" s="16" t="str">
        <f>'[2]TE_OP PK'!L33</f>
        <v>listopad</v>
      </c>
      <c r="N500" s="16">
        <f>'[2]TE_OP PK'!M33</f>
        <v>2011</v>
      </c>
      <c r="O500" s="25" t="str">
        <f>'[2]TE_OP PK'!N33</f>
        <v>leden</v>
      </c>
      <c r="P500" s="25">
        <f>'[2]TE_OP PK'!O33</f>
        <v>2012</v>
      </c>
      <c r="Q500" s="8" t="str">
        <f>'[2]TE_OP PK'!P33</f>
        <v>PricewaterhouseCoopers Česká republika, s. r. o.,</v>
      </c>
      <c r="R500" s="40">
        <f>'[2]TE_OP PK'!Q33</f>
        <v>500000</v>
      </c>
      <c r="S500" s="40">
        <f>'[2]TE_OP PK'!R33</f>
        <v>230000</v>
      </c>
      <c r="T500" s="9" t="s">
        <v>387</v>
      </c>
      <c r="U500" s="49" t="s">
        <v>422</v>
      </c>
    </row>
    <row r="501" spans="1:21" ht="375" x14ac:dyDescent="0.25">
      <c r="A501" s="25" t="str">
        <f>'[2]TE_OP PK'!A34</f>
        <v>8.</v>
      </c>
      <c r="B501" s="25" t="str">
        <f>'[2]TE_OP PK'!B34</f>
        <v>MHMP</v>
      </c>
      <c r="C501" s="25" t="str">
        <f>'[2]TE_OP PK'!C34</f>
        <v>OP PK</v>
      </c>
      <c r="D501" s="17" t="str">
        <f>'[2]TE_OP PK'!D34</f>
        <v>Evaluace realizace OPPK (2012)</v>
      </c>
      <c r="E501" s="26" t="str">
        <f>'[2]TE_OP PK'!E34</f>
        <v>Věcný a finanční pokrok v realizaci OPPK,  zaměření podpory pro další výzvy, zhodnocení relevance cílů OPPK ve vazbě na aktuální potřeby Prahy,  zhodnocení efektivity čerpání prioritní osy 4.</v>
      </c>
      <c r="F501" s="8" t="str">
        <f>'[2]TE_OP PK'!F34</f>
        <v xml:space="preserve">ukončeno </v>
      </c>
      <c r="G501" s="25" t="str">
        <f>'[2]TE_OP PK'!G34</f>
        <v>externí</v>
      </c>
      <c r="H501" s="25" t="str">
        <f>'[2]TE_OP PK'!H34</f>
        <v>on-going</v>
      </c>
      <c r="I501" s="8" t="str">
        <f>'[2]TE_OP PK'!I34</f>
        <v>výzvy, indikátory, 2014+,  jiné</v>
      </c>
      <c r="J501" s="8" t="s">
        <v>39</v>
      </c>
      <c r="K501" s="8" t="str">
        <f>'[2]TE_OP PK'!J34</f>
        <v>jiné</v>
      </c>
      <c r="L501" s="8" t="str">
        <f>'[2]TE_OP PK'!K34</f>
        <v>analýza dokumentace, komparace, kvantitativní a kvalitativní analýza, terénní šetření,  desk research, syntéza, analýza dokumentace, analýza a vyhodnocení dat z IS, koncept reorie změny, případové studie</v>
      </c>
      <c r="M501" s="16" t="str">
        <f>'[2]TE_OP PK'!L34</f>
        <v>květen</v>
      </c>
      <c r="N501" s="16">
        <f>'[2]TE_OP PK'!M34</f>
        <v>2012</v>
      </c>
      <c r="O501" s="25" t="str">
        <f>'[2]TE_OP PK'!N34</f>
        <v>říjen</v>
      </c>
      <c r="P501" s="25">
        <f>'[2]TE_OP PK'!O34</f>
        <v>2012</v>
      </c>
      <c r="Q501" s="8" t="str">
        <f>'[2]TE_OP PK'!P34</f>
        <v>Hope-E.S.,v.o.s, divize Euservis.cz</v>
      </c>
      <c r="R501" s="40">
        <f>'[2]TE_OP PK'!Q34</f>
        <v>1000000</v>
      </c>
      <c r="S501" s="40">
        <f>'[2]TE_OP PK'!R34</f>
        <v>521000</v>
      </c>
      <c r="T501" s="9" t="s">
        <v>388</v>
      </c>
      <c r="U501" s="49" t="s">
        <v>422</v>
      </c>
    </row>
    <row r="502" spans="1:21" ht="165" x14ac:dyDescent="0.25">
      <c r="A502" s="25" t="str">
        <f>'[2]TE_OP PK'!A36</f>
        <v>10.</v>
      </c>
      <c r="B502" s="25" t="str">
        <f>'[2]TE_OP PK'!B36</f>
        <v>MHMP</v>
      </c>
      <c r="C502" s="25" t="str">
        <f>'[2]TE_OP PK'!C36</f>
        <v>OP PK</v>
      </c>
      <c r="D502" s="17" t="str">
        <f>'[2]TE_OP PK'!D36</f>
        <v>Ex-ante evaluace a hodnocení SEA operačního programu Praha - pól růstu ČR pro programové období 2014 - 2020</v>
      </c>
      <c r="E502" s="26" t="str">
        <f>'[2]TE_OP PK'!E36</f>
        <v xml:space="preserve">Ex-ante evaluace OP Praha - pól růstu ČR má mimo jiné za cíl výrazně zvýšit kvalitu programování OP, podpořit úspěšnou realizaci programu a optimalizovat alokace finančních zdrojů. Ex-ante evaluace identifikuje a zhodnotí disparity, mezery a potenciál pro rozvoj, určí a posoudí střednědobé a dlouhodobé potřeby, cíle, kterých je třeba dosáhnout, očekávané výsledky, kvantifikované cíle, soudržnost a ekonomickou odůvodněnost navržené strategie, přidanou hodnotu Evropských společenství, míru uvážení priorit Evropských společenství, poznatky z předchozího programování a kvalitu postupů realizace, monitorování, hodnocení a finančního řízení. 
Souběžně s ex-ante evaluací bude probíhat také strategické posouzení vlivů operačního programu na životní prostředí, které je rovněž nedílnou součástí předběžného hodnocení strategických programových dokumentů a je povinné ze zákona.
</v>
      </c>
      <c r="F502" s="8" t="str">
        <f>'[2]TE_OP PK'!F36</f>
        <v xml:space="preserve">probíhá </v>
      </c>
      <c r="G502" s="25" t="str">
        <f>'[2]TE_OP PK'!G36</f>
        <v>externí</v>
      </c>
      <c r="H502" s="25" t="str">
        <f>'[2]TE_OP PK'!H36</f>
        <v>ex-ante</v>
      </c>
      <c r="I502" s="8" t="str">
        <f>'[2]TE_OP PK'!I36</f>
        <v>2014+</v>
      </c>
      <c r="J502" s="8" t="s">
        <v>26</v>
      </c>
      <c r="K502" s="8" t="str">
        <f>'[2]TE_OP PK'!J36</f>
        <v>–</v>
      </c>
      <c r="L502" s="8" t="str">
        <f>'[2]TE_OP PK'!K36</f>
        <v>desk research/analýza dokumentace, kvantitativní/kvalitativní analýza, rozhovory,  dotazníkové šetření,  fokusní skupiny, apod.</v>
      </c>
      <c r="M502" s="16" t="str">
        <f>'[2]TE_OP PK'!L36</f>
        <v>červen</v>
      </c>
      <c r="N502" s="16">
        <f>'[2]TE_OP PK'!M36</f>
        <v>2013</v>
      </c>
      <c r="O502" s="25" t="str">
        <f>'[2]TE_OP PK'!N36</f>
        <v>srpen</v>
      </c>
      <c r="P502" s="25">
        <f>'[2]TE_OP PK'!O36</f>
        <v>2015</v>
      </c>
      <c r="Q502" s="8" t="str">
        <f>'[2]TE_OP PK'!P36</f>
        <v>HOPE GROUP, s. r. o.</v>
      </c>
      <c r="R502" s="40">
        <f>'[2]TE_OP PK'!Q36</f>
        <v>2000000</v>
      </c>
      <c r="S502" s="40">
        <f>'[2]TE_OP PK'!R36</f>
        <v>1080000</v>
      </c>
      <c r="T502" s="9" t="s">
        <v>390</v>
      </c>
      <c r="U502" s="49" t="s">
        <v>422</v>
      </c>
    </row>
    <row r="503" spans="1:21" ht="45" x14ac:dyDescent="0.25">
      <c r="A503" s="25" t="str">
        <f>'[2]TE_OP PK'!A37</f>
        <v>11.</v>
      </c>
      <c r="B503" s="25" t="str">
        <f>'[2]TE_OP PK'!B37</f>
        <v>MHMP</v>
      </c>
      <c r="C503" s="25" t="str">
        <f>'[2]TE_OP PK'!C37</f>
        <v>OP PK</v>
      </c>
      <c r="D503" s="17" t="str">
        <f>'[2]TE_OP PK'!D37</f>
        <v>Zpracování hodnocení připravenosti Řídicího orgánu Operačního programu  Praha -  pól růstu ČR na provedení auditu designace</v>
      </c>
      <c r="E503" s="26" t="str">
        <f>'[2]TE_OP PK'!E37</f>
        <v>Cílem evaluace je objektivně posoudit nastavení a připravenost Řídicího orgánu OP PPR s ohledem na požadavky Metodického pokynu auditního orgánu Ministerstva financí ČR pro provádění auditu designace a částečně též kritérií pro možnost zahájení implementace programu.</v>
      </c>
      <c r="F503" s="8" t="str">
        <f>'[2]TE_OP PK'!F37</f>
        <v>probíhá</v>
      </c>
      <c r="G503" s="25" t="str">
        <f>'[2]TE_OP PK'!G37</f>
        <v>externí</v>
      </c>
      <c r="H503" s="25" t="str">
        <f>'[2]TE_OP PK'!H37</f>
        <v>ex-ante</v>
      </c>
      <c r="I503" s="8" t="str">
        <f>'[2]TE_OP PK'!I37</f>
        <v>2014+</v>
      </c>
      <c r="J503" s="8" t="s">
        <v>26</v>
      </c>
      <c r="K503" s="8" t="str">
        <f>'[2]TE_OP PK'!J37</f>
        <v>–</v>
      </c>
      <c r="L503" s="8" t="str">
        <f>'[2]TE_OP PK'!K37</f>
        <v>desk research/analýza dokumentace, rozhovory apod.</v>
      </c>
      <c r="M503" s="16" t="str">
        <f>'[2]TE_OP PK'!L37</f>
        <v>duben</v>
      </c>
      <c r="N503" s="16">
        <f>'[2]TE_OP PK'!M37</f>
        <v>2015</v>
      </c>
      <c r="O503" s="25" t="str">
        <f>'[2]TE_OP PK'!N37</f>
        <v>květen</v>
      </c>
      <c r="P503" s="25">
        <f>'[2]TE_OP PK'!O37</f>
        <v>2015</v>
      </c>
      <c r="Q503" s="8" t="str">
        <f>'[2]TE_OP PK'!P37</f>
        <v>Ernst &amp; Young, s. r. o.</v>
      </c>
      <c r="R503" s="40">
        <f>'[2]TE_OP PK'!Q37</f>
        <v>450000</v>
      </c>
      <c r="S503" s="40">
        <f>'[2]TE_OP PK'!R37</f>
        <v>234000</v>
      </c>
      <c r="T503" s="9"/>
      <c r="U503" s="49" t="s">
        <v>422</v>
      </c>
    </row>
    <row r="504" spans="1:21" ht="120" x14ac:dyDescent="0.25">
      <c r="A504" s="28" t="str">
        <f>'[2]TE_OP PK'!A38</f>
        <v>12.</v>
      </c>
      <c r="B504" s="28" t="str">
        <f>'[2]TE_OP PK'!B38</f>
        <v>MHMP</v>
      </c>
      <c r="C504" s="28" t="str">
        <f>'[2]TE_OP PK'!C38</f>
        <v>OP PK</v>
      </c>
      <c r="D504" s="29" t="str">
        <f>'[2]TE_OP PK'!D38</f>
        <v xml:space="preserve">Závěrečná evaluace komunikačních a propagačních aktivit OPPA a OPPK </v>
      </c>
      <c r="E504" s="26" t="str">
        <f>'[2]TE_OP PK'!E38</f>
        <v xml:space="preserve">Cílem evaluace bylo prověření aktuálního stavu informovanosti cílových skupin komunikačního plánu; vyhodnocení reálného dopadu implementace komunikačního plánu včetně prověření účinnosti informačních a propagačních nástrojů a provedení celkové komparativní analýzy v informovanosti cílových skupiny a v realizaci komunikačního plánu v r. 2015 a 2011. </v>
      </c>
      <c r="F504" s="8" t="str">
        <f>'[2]TE_OP PK'!F38</f>
        <v xml:space="preserve">ukončeno </v>
      </c>
      <c r="G504" s="25" t="str">
        <f>'[2]TE_OP PK'!G38</f>
        <v>externí</v>
      </c>
      <c r="H504" s="25" t="str">
        <f>'[2]TE_OP PK'!H38</f>
        <v>ex-post</v>
      </c>
      <c r="I504" s="8" t="str">
        <f>'[2]TE_OP PK'!I38</f>
        <v>publicita</v>
      </c>
      <c r="J504" s="30" t="s">
        <v>34</v>
      </c>
      <c r="K504" s="8" t="str">
        <f>'[2]TE_OP PK'!J38</f>
        <v>–</v>
      </c>
      <c r="L504" s="8" t="str">
        <f>'[2]TE_OP PK'!K38</f>
        <v>desk research, analýza datových sestav IS MONIT7+, dotazníkové šetření, evaluační rozhovory, průzkum veřejného mínění, analýza mediálního pokrytí</v>
      </c>
      <c r="M504" s="31" t="str">
        <f>'[2]TE_OP PK'!L38</f>
        <v>červenec</v>
      </c>
      <c r="N504" s="31">
        <f>'[2]TE_OP PK'!M38</f>
        <v>2015</v>
      </c>
      <c r="O504" s="28" t="str">
        <f>'[2]TE_OP PK'!N38</f>
        <v>listopad</v>
      </c>
      <c r="P504" s="28">
        <f>'[2]TE_OP PK'!O38</f>
        <v>2015</v>
      </c>
      <c r="Q504" s="30" t="str">
        <f>'[2]TE_OP PK'!P38</f>
        <v xml:space="preserve">RegioPartner, s.r.o. Praha </v>
      </c>
      <c r="R504" s="40">
        <f>'[2]TE_OP PK'!Q38</f>
        <v>1000000</v>
      </c>
      <c r="S504" s="40">
        <f>'[2]TE_OP PK'!R38</f>
        <v>600160</v>
      </c>
      <c r="T504" s="9" t="s">
        <v>380</v>
      </c>
      <c r="U504" s="49" t="s">
        <v>422</v>
      </c>
    </row>
    <row r="505" spans="1:21" ht="75" x14ac:dyDescent="0.25">
      <c r="A505" s="25" t="str">
        <f>'[2]TE_PS ČR-PL'!A27</f>
        <v>1.</v>
      </c>
      <c r="B505" s="25" t="str">
        <f>'[2]TE_PS ČR-PL'!B27</f>
        <v>MMR</v>
      </c>
      <c r="C505" s="25" t="str">
        <f>'[2]TE_PS ČR-PL'!C27</f>
        <v>OP PS</v>
      </c>
      <c r="D505" s="17" t="str">
        <f>'[2]TE_PS ČR-PL'!D27</f>
        <v xml:space="preserve">Evaluace komunikačního plánu </v>
      </c>
      <c r="E505" s="32" t="str">
        <f>'[2]TE_PS ČR-PL'!E27</f>
        <v>evaluace komunikačního plánu dle požadavků nařízení</v>
      </c>
      <c r="F505" s="8" t="str">
        <f>'[2]TE_PS ČR-PL'!F27</f>
        <v>ukončeno</v>
      </c>
      <c r="G505" s="25" t="str">
        <f>'[2]TE_PS ČR-PL'!G27</f>
        <v>interní</v>
      </c>
      <c r="H505" s="25" t="str">
        <f>'[2]TE_PS ČR-PL'!H27</f>
        <v>on-going</v>
      </c>
      <c r="I505" s="47" t="str">
        <f>'[2]TE_PS ČR-PL'!I27</f>
        <v>publicita</v>
      </c>
      <c r="J505" s="8" t="s">
        <v>34</v>
      </c>
      <c r="K505" s="33" t="str">
        <f>'[2]TE_PS ČR-PL'!J27</f>
        <v>–</v>
      </c>
      <c r="L505" s="47" t="str">
        <f>'[2]TE_PS ČR-PL'!K27</f>
        <v>dotazníkové šetření, desk research</v>
      </c>
      <c r="M505" s="16" t="str">
        <f>'[2]TE_PS ČR-PL'!L27</f>
        <v>únor</v>
      </c>
      <c r="N505" s="16">
        <f>'[2]TE_PS ČR-PL'!M27</f>
        <v>2011</v>
      </c>
      <c r="O505" s="25" t="str">
        <f>'[2]TE_PS ČR-PL'!N27</f>
        <v>květen</v>
      </c>
      <c r="P505" s="25">
        <f>'[2]TE_PS ČR-PL'!O27</f>
        <v>2011</v>
      </c>
      <c r="Q505" s="8" t="str">
        <f>'[2]TE_PS ČR-PL'!P27</f>
        <v>interně</v>
      </c>
      <c r="R505" s="39" t="str">
        <f>'[2]TE_PS ČR-PL'!Q27</f>
        <v>–</v>
      </c>
      <c r="S505" s="40" t="str">
        <f>'[2]TE_PS ČR-PL'!R27</f>
        <v>–</v>
      </c>
      <c r="T505" s="48" t="s">
        <v>391</v>
      </c>
      <c r="U505" s="49" t="s">
        <v>422</v>
      </c>
    </row>
    <row r="506" spans="1:21" ht="30" x14ac:dyDescent="0.25">
      <c r="A506" s="35" t="str">
        <f>'[2]TE_PS ČR-PL'!A28</f>
        <v>2.</v>
      </c>
      <c r="B506" s="35" t="str">
        <f>'[2]TE_PS ČR-PL'!B28</f>
        <v>MMR</v>
      </c>
      <c r="C506" s="35" t="str">
        <f>'[2]TE_PS ČR-PL'!C28</f>
        <v>OP PS</v>
      </c>
      <c r="D506" s="36" t="str">
        <f>'[2]TE_PS ČR-PL'!D28</f>
        <v>Ex ante evaluace</v>
      </c>
      <c r="E506" s="26" t="str">
        <f>'[2]TE_PS ČR-PL'!E28</f>
        <v>ex ante evaluace operačního programu dle nařízení EK</v>
      </c>
      <c r="F506" s="8" t="str">
        <f>'[2]TE_PS ČR-PL'!F28</f>
        <v>ukončeno</v>
      </c>
      <c r="G506" s="25" t="str">
        <f>'[2]TE_PS ČR-PL'!G28</f>
        <v>externí</v>
      </c>
      <c r="H506" s="25" t="str">
        <f>'[2]TE_PS ČR-PL'!H28</f>
        <v>ex-ante</v>
      </c>
      <c r="I506" s="8" t="str">
        <f>'[2]TE_PS ČR-PL'!I28</f>
        <v>jiné</v>
      </c>
      <c r="J506" s="37" t="s">
        <v>21</v>
      </c>
      <c r="K506" s="8" t="str">
        <f>'[2]TE_PS ČR-PL'!J28</f>
        <v>–</v>
      </c>
      <c r="L506" s="8" t="str">
        <f>'[2]TE_PS ČR-PL'!K28</f>
        <v>–</v>
      </c>
      <c r="M506" s="38" t="str">
        <f>'[2]TE_PS ČR-PL'!L28</f>
        <v>únor</v>
      </c>
      <c r="N506" s="38">
        <f>'[2]TE_PS ČR-PL'!M28</f>
        <v>2006</v>
      </c>
      <c r="O506" s="35" t="str">
        <f>'[2]TE_PS ČR-PL'!N28</f>
        <v>listopad</v>
      </c>
      <c r="P506" s="35">
        <f>'[2]TE_PS ČR-PL'!O28</f>
        <v>2006</v>
      </c>
      <c r="Q506" s="37" t="str">
        <f>'[2]TE_PS ČR-PL'!P28</f>
        <v>Doc. RNDr. René Wokoun, CSc.</v>
      </c>
      <c r="R506" s="40" t="str">
        <f>'[2]TE_PS ČR-PL'!Q28</f>
        <v>–</v>
      </c>
      <c r="S506" s="40">
        <f>'[2]TE_PS ČR-PL'!R28</f>
        <v>331718</v>
      </c>
      <c r="T506" s="9" t="s">
        <v>392</v>
      </c>
      <c r="U506" s="49" t="s">
        <v>422</v>
      </c>
    </row>
    <row r="507" spans="1:21" x14ac:dyDescent="0.25">
      <c r="A507" s="28" t="str">
        <f>'[2]TE_PS ČR-PL'!A29</f>
        <v>3.</v>
      </c>
      <c r="B507" s="28" t="str">
        <f>'[2]TE_PS ČR-PL'!B29</f>
        <v>MMR</v>
      </c>
      <c r="C507" s="28" t="str">
        <f>'[2]TE_PS ČR-PL'!C29</f>
        <v>OP PS</v>
      </c>
      <c r="D507" s="29" t="str">
        <f>'[2]TE_PS ČR-PL'!D29</f>
        <v>Analýza programu</v>
      </c>
      <c r="E507" s="26" t="str">
        <f>'[2]TE_PS ČR-PL'!E29</f>
        <v>Analýza programu - reflexe stávajícího období a východisko pro nové programové období</v>
      </c>
      <c r="F507" s="8" t="str">
        <f>'[2]TE_PS ČR-PL'!F29</f>
        <v>ukončeno</v>
      </c>
      <c r="G507" s="25" t="str">
        <f>'[2]TE_PS ČR-PL'!G29</f>
        <v>interní</v>
      </c>
      <c r="H507" s="25" t="str">
        <f>'[2]TE_PS ČR-PL'!H29</f>
        <v>on-going</v>
      </c>
      <c r="I507" s="8" t="str">
        <f>'[2]TE_PS ČR-PL'!I29</f>
        <v>jiné</v>
      </c>
      <c r="J507" s="30" t="s">
        <v>29</v>
      </c>
      <c r="K507" s="8" t="str">
        <f>'[2]TE_PS ČR-PL'!J29</f>
        <v>–</v>
      </c>
      <c r="L507" s="8" t="str">
        <f>'[2]TE_PS ČR-PL'!K29</f>
        <v>–</v>
      </c>
      <c r="M507" s="31" t="str">
        <f>'[2]TE_PS ČR-PL'!L29</f>
        <v>červen</v>
      </c>
      <c r="N507" s="31">
        <f>'[2]TE_PS ČR-PL'!M29</f>
        <v>2011</v>
      </c>
      <c r="O507" s="28" t="str">
        <f>'[2]TE_PS ČR-PL'!N29</f>
        <v>květen</v>
      </c>
      <c r="P507" s="28">
        <f>'[2]TE_PS ČR-PL'!O29</f>
        <v>2013</v>
      </c>
      <c r="Q507" s="30" t="str">
        <f>'[2]TE_PS ČR-PL'!P29</f>
        <v>interně</v>
      </c>
      <c r="R507" s="40" t="str">
        <f>'[2]TE_PS ČR-PL'!Q29</f>
        <v>–</v>
      </c>
      <c r="S507" s="40" t="str">
        <f>'[2]TE_PS ČR-PL'!R29</f>
        <v>–</v>
      </c>
      <c r="T507" s="9" t="s">
        <v>97</v>
      </c>
      <c r="U507" s="49" t="s">
        <v>422</v>
      </c>
    </row>
    <row r="508" spans="1:21" ht="30" x14ac:dyDescent="0.25">
      <c r="A508" s="25" t="str">
        <f>'[2]TE_PS ČR-PL'!A30</f>
        <v>4.</v>
      </c>
      <c r="B508" s="25" t="str">
        <f>'[2]TE_PS ČR-PL'!B30</f>
        <v>MMR</v>
      </c>
      <c r="C508" s="25" t="str">
        <f>'[2]TE_PS ČR-PL'!C30</f>
        <v>OP PS</v>
      </c>
      <c r="D508" s="17" t="str">
        <f>'[2]TE_PS ČR-PL'!D30</f>
        <v>Ex ante evaluace</v>
      </c>
      <c r="E508" s="32" t="str">
        <f>'[2]TE_PS ČR-PL'!E30</f>
        <v>Ex ante evaluace operačního programu - budoucí programové období</v>
      </c>
      <c r="F508" s="8" t="str">
        <f>'[2]TE_PS ČR-PL'!F30</f>
        <v>v realizaci</v>
      </c>
      <c r="G508" s="25" t="str">
        <f>'[2]TE_PS ČR-PL'!G30</f>
        <v>externí</v>
      </c>
      <c r="H508" s="25" t="str">
        <f>'[2]TE_PS ČR-PL'!H30</f>
        <v>ex-ante</v>
      </c>
      <c r="I508" s="47" t="str">
        <f>'[2]TE_PS ČR-PL'!I30</f>
        <v>jiné</v>
      </c>
      <c r="J508" s="8" t="s">
        <v>21</v>
      </c>
      <c r="K508" s="33" t="str">
        <f>'[2]TE_PS ČR-PL'!J30</f>
        <v>–</v>
      </c>
      <c r="L508" s="47" t="str">
        <f>'[2]TE_PS ČR-PL'!K30</f>
        <v>–</v>
      </c>
      <c r="M508" s="16" t="str">
        <f>'[2]TE_PS ČR-PL'!L30</f>
        <v>srpen</v>
      </c>
      <c r="N508" s="16">
        <f>'[2]TE_PS ČR-PL'!M30</f>
        <v>2013</v>
      </c>
      <c r="O508" s="25">
        <f>'[2]TE_PS ČR-PL'!N30</f>
        <v>2013</v>
      </c>
      <c r="P508" s="25">
        <f>'[2]TE_PS ČR-PL'!O30</f>
        <v>2013</v>
      </c>
      <c r="Q508" s="8" t="str">
        <f>'[2]TE_PS ČR-PL'!P30</f>
        <v>PROCES - Centrum pro rozvoj obcí</v>
      </c>
      <c r="R508" s="39">
        <f>'[2]TE_PS ČR-PL'!Q30</f>
        <v>800000</v>
      </c>
      <c r="S508" s="40">
        <f>'[2]TE_PS ČR-PL'!R30</f>
        <v>430000</v>
      </c>
      <c r="T508" s="48">
        <v>0</v>
      </c>
      <c r="U508" s="49" t="s">
        <v>422</v>
      </c>
    </row>
    <row r="509" spans="1:21" ht="45" x14ac:dyDescent="0.25">
      <c r="A509" s="25" t="str">
        <f>'[2]TE_OP TP'!A27</f>
        <v>1.</v>
      </c>
      <c r="B509" s="25" t="str">
        <f>'[2]TE_OP TP'!B27</f>
        <v>MMR</v>
      </c>
      <c r="C509" s="25" t="str">
        <f>'[2]TE_OP TP'!C27</f>
        <v>OPTP</v>
      </c>
      <c r="D509" s="17" t="str">
        <f>'[2]TE_OP TP'!D27</f>
        <v>Hodnocení implementačního systému</v>
      </c>
      <c r="E509" s="32" t="str">
        <f>'[2]TE_OP TP'!E27</f>
        <v>Ověření fungování nastavených implementačních systémů</v>
      </c>
      <c r="F509" s="8" t="str">
        <f>'[2]TE_OP TP'!F27</f>
        <v>ukončeno</v>
      </c>
      <c r="G509" s="25" t="str">
        <f>'[2]TE_OP TP'!G27</f>
        <v>externí</v>
      </c>
      <c r="H509" s="25" t="str">
        <f>'[2]TE_OP TP'!H27</f>
        <v>on-going</v>
      </c>
      <c r="I509" s="47" t="str">
        <f>'[2]TE_OP TP'!I27</f>
        <v>řízení a implementace</v>
      </c>
      <c r="J509" s="8" t="s">
        <v>22</v>
      </c>
      <c r="K509" s="33" t="str">
        <f>'[2]TE_OP TP'!J27</f>
        <v>–</v>
      </c>
      <c r="L509" s="47" t="str">
        <f>'[2]TE_OP TP'!K27</f>
        <v>polostrukturované řízení rozhovory</v>
      </c>
      <c r="M509" s="16" t="str">
        <f>'[2]TE_OP TP'!L27</f>
        <v>říjen</v>
      </c>
      <c r="N509" s="16">
        <f>'[2]TE_OP TP'!M27</f>
        <v>2009</v>
      </c>
      <c r="O509" s="25" t="str">
        <f>'[2]TE_OP TP'!N27</f>
        <v>listopad</v>
      </c>
      <c r="P509" s="25">
        <f>'[2]TE_OP TP'!O27</f>
        <v>2009</v>
      </c>
      <c r="Q509" s="8" t="str">
        <f>'[2]TE_OP TP'!P27</f>
        <v>DHV CR, spol. s r.o.</v>
      </c>
      <c r="R509" s="39">
        <f>'[2]TE_OP TP'!Q27</f>
        <v>1000000</v>
      </c>
      <c r="S509" s="40">
        <f>'[2]TE_OP TP'!R27</f>
        <v>560800</v>
      </c>
      <c r="T509" s="48" t="s">
        <v>393</v>
      </c>
      <c r="U509" s="49" t="s">
        <v>422</v>
      </c>
    </row>
    <row r="510" spans="1:21" ht="75" x14ac:dyDescent="0.25">
      <c r="A510" s="25" t="str">
        <f>'[2]TE_OP TP'!A28</f>
        <v>2.</v>
      </c>
      <c r="B510" s="25" t="str">
        <f>'[2]TE_OP TP'!B28</f>
        <v>MMR</v>
      </c>
      <c r="C510" s="25" t="str">
        <f>'[2]TE_OP TP'!C28</f>
        <v>OPTP</v>
      </c>
      <c r="D510" s="17" t="str">
        <f>'[2]TE_OP TP'!D28</f>
        <v>Hodnocení absorpční kapacity OPTP</v>
      </c>
      <c r="E510" s="32" t="str">
        <f>'[2]TE_OP TP'!E28</f>
        <v>Zvýšení efektivity řízení programu</v>
      </c>
      <c r="F510" s="8" t="str">
        <f>'[2]TE_OP TP'!F28</f>
        <v>ukončeno</v>
      </c>
      <c r="G510" s="25" t="str">
        <f>'[2]TE_OP TP'!G28</f>
        <v>externí</v>
      </c>
      <c r="H510" s="25" t="str">
        <f>'[2]TE_OP TP'!H28</f>
        <v>on-going</v>
      </c>
      <c r="I510" s="47" t="str">
        <f>'[2]TE_OP TP'!I28</f>
        <v>absorbční kapacita</v>
      </c>
      <c r="J510" s="8" t="s">
        <v>24</v>
      </c>
      <c r="K510" s="33" t="str">
        <f>'[2]TE_OP TP'!J28</f>
        <v>–</v>
      </c>
      <c r="L510" s="47" t="str">
        <f>'[2]TE_OP TP'!K28</f>
        <v>desk research, individuální řízené rozhovory, odborný  panel expertů, srovnávací analýza</v>
      </c>
      <c r="M510" s="16" t="str">
        <f>'[2]TE_OP TP'!L28</f>
        <v>březen</v>
      </c>
      <c r="N510" s="16">
        <f>'[2]TE_OP TP'!M28</f>
        <v>2010</v>
      </c>
      <c r="O510" s="25" t="str">
        <f>'[2]TE_OP TP'!N28</f>
        <v>duben</v>
      </c>
      <c r="P510" s="25">
        <f>'[2]TE_OP TP'!O28</f>
        <v>2010</v>
      </c>
      <c r="Q510" s="8" t="str">
        <f>'[2]TE_OP TP'!P28</f>
        <v>EUFC CR, s.r.o.</v>
      </c>
      <c r="R510" s="39">
        <f>'[2]TE_OP TP'!Q28</f>
        <v>800000</v>
      </c>
      <c r="S510" s="40">
        <f>'[2]TE_OP TP'!R28</f>
        <v>749500</v>
      </c>
      <c r="T510" s="48" t="s">
        <v>393</v>
      </c>
      <c r="U510" s="49" t="s">
        <v>422</v>
      </c>
    </row>
    <row r="511" spans="1:21" ht="45" x14ac:dyDescent="0.25">
      <c r="A511" s="41" t="str">
        <f>'[2]TE_OP TP'!A29</f>
        <v>3.</v>
      </c>
      <c r="B511" s="41" t="str">
        <f>'[2]TE_OP TP'!B29</f>
        <v>MMR</v>
      </c>
      <c r="C511" s="41" t="str">
        <f>'[2]TE_OP TP'!C29</f>
        <v>OPTP</v>
      </c>
      <c r="D511" s="42" t="str">
        <f>'[2]TE_OP TP'!D29</f>
        <v>Evaluace monitorovací systému v rámci OPTP</v>
      </c>
      <c r="E511" s="26" t="str">
        <f>'[2]TE_OP TP'!E29</f>
        <v>Ověření funkčnosti a spolehlivosti monitorovacího systému využívaného v rámci OPTP ( MONIT 7+ a BENEFIT7)</v>
      </c>
      <c r="F511" s="8" t="str">
        <f>'[2]TE_OP TP'!F29</f>
        <v>ukončeno</v>
      </c>
      <c r="G511" s="25" t="str">
        <f>'[2]TE_OP TP'!G29</f>
        <v>externí</v>
      </c>
      <c r="H511" s="25" t="str">
        <f>'[2]TE_OP TP'!H29</f>
        <v>on-going</v>
      </c>
      <c r="I511" s="8" t="str">
        <f>'[2]TE_OP TP'!I29</f>
        <v>monitorovací systém</v>
      </c>
      <c r="J511" s="43" t="s">
        <v>36</v>
      </c>
      <c r="K511" s="8" t="str">
        <f>'[2]TE_OP TP'!J29</f>
        <v>–</v>
      </c>
      <c r="L511" s="8" t="str">
        <f>'[2]TE_OP TP'!K29</f>
        <v>řízené rozhovory, dotazníkové šetření, analýza dokumentů</v>
      </c>
      <c r="M511" s="44" t="str">
        <f>'[2]TE_OP TP'!L29</f>
        <v>červen</v>
      </c>
      <c r="N511" s="44">
        <f>'[2]TE_OP TP'!M29</f>
        <v>2010</v>
      </c>
      <c r="O511" s="41" t="str">
        <f>'[2]TE_OP TP'!N29</f>
        <v>září</v>
      </c>
      <c r="P511" s="41">
        <f>'[2]TE_OP TP'!O29</f>
        <v>2010</v>
      </c>
      <c r="Q511" s="43" t="str">
        <f>'[2]TE_OP TP'!P29</f>
        <v>RELSIE, spol. s r.o.</v>
      </c>
      <c r="R511" s="40">
        <f>'[2]TE_OP TP'!Q29</f>
        <v>800000</v>
      </c>
      <c r="S511" s="40">
        <f>'[2]TE_OP TP'!R29</f>
        <v>650000</v>
      </c>
      <c r="T511" s="9" t="s">
        <v>393</v>
      </c>
      <c r="U511" s="49" t="s">
        <v>422</v>
      </c>
    </row>
    <row r="512" spans="1:21" ht="75" x14ac:dyDescent="0.25">
      <c r="A512" s="28" t="str">
        <f>'[2]TE_OP TP'!A30</f>
        <v>4.</v>
      </c>
      <c r="B512" s="28" t="str">
        <f>'[2]TE_OP TP'!B30</f>
        <v>MMR</v>
      </c>
      <c r="C512" s="28" t="str">
        <f>'[2]TE_OP TP'!C30</f>
        <v>OPTP</v>
      </c>
      <c r="D512" s="29" t="str">
        <f>'[2]TE_OP TP'!D30</f>
        <v>Evaluace střednědobého pokroku v OPTP</v>
      </c>
      <c r="E512" s="32" t="str">
        <f>'[2]TE_OP TP'!E30</f>
        <v>Vyhodnocení střednědového pokroku v rámci OPTP za účelem zvýšení efektivity řízení programu a kvality čerpání prostředk z fondů EU</v>
      </c>
      <c r="F512" s="8" t="str">
        <f>'[2]TE_OP TP'!F30</f>
        <v>ukončeno</v>
      </c>
      <c r="G512" s="25" t="str">
        <f>'[2]TE_OP TP'!G30</f>
        <v>externí</v>
      </c>
      <c r="H512" s="25" t="str">
        <f>'[2]TE_OP TP'!H30</f>
        <v>mid-term</v>
      </c>
      <c r="I512" s="47" t="str">
        <f>'[2]TE_OP TP'!I30</f>
        <v>řízení a implementace</v>
      </c>
      <c r="J512" s="30" t="s">
        <v>28</v>
      </c>
      <c r="K512" s="33" t="str">
        <f>'[2]TE_OP TP'!J30</f>
        <v>–</v>
      </c>
      <c r="L512" s="47" t="str">
        <f>'[2]TE_OP TP'!K30</f>
        <v>desk research, dotazníkové šetření, individuální rozhovory, SWOT analýza atd.</v>
      </c>
      <c r="M512" s="31" t="str">
        <f>'[2]TE_OP TP'!L30</f>
        <v>leden</v>
      </c>
      <c r="N512" s="31">
        <f>'[2]TE_OP TP'!M30</f>
        <v>2011</v>
      </c>
      <c r="O512" s="28" t="str">
        <f>'[2]TE_OP TP'!N30</f>
        <v>březen</v>
      </c>
      <c r="P512" s="28">
        <f>'[2]TE_OP TP'!O30</f>
        <v>2011</v>
      </c>
      <c r="Q512" s="30" t="str">
        <f>'[2]TE_OP TP'!P30</f>
        <v>EUFC CR, s.r.o.</v>
      </c>
      <c r="R512" s="39">
        <f>'[2]TE_OP TP'!Q30</f>
        <v>1900000</v>
      </c>
      <c r="S512" s="40">
        <f>'[2]TE_OP TP'!R30</f>
        <v>708500</v>
      </c>
      <c r="T512" s="48" t="s">
        <v>393</v>
      </c>
      <c r="U512" s="49" t="s">
        <v>422</v>
      </c>
    </row>
    <row r="513" spans="1:21" ht="45" x14ac:dyDescent="0.25">
      <c r="A513" s="25" t="str">
        <f>'[2]TE_OP TP'!A32</f>
        <v>6.</v>
      </c>
      <c r="B513" s="25" t="str">
        <f>'[2]TE_OP TP'!B32</f>
        <v>MMR</v>
      </c>
      <c r="C513" s="25" t="str">
        <f>'[2]TE_OP TP'!C32</f>
        <v>OPTP</v>
      </c>
      <c r="D513" s="17" t="str">
        <f>'[2]TE_OP TP'!D32</f>
        <v>Evaluace publicity OPTP</v>
      </c>
      <c r="E513" s="32" t="str">
        <f>'[2]TE_OP TP'!E32</f>
        <v>Zjištění úrovně informovanosti o OPTP mezi subjekty implementační
struktury a příjemci</v>
      </c>
      <c r="F513" s="8" t="str">
        <f>'[2]TE_OP TP'!F32</f>
        <v>ukončeno</v>
      </c>
      <c r="G513" s="25" t="str">
        <f>'[2]TE_OP TP'!G32</f>
        <v>interní</v>
      </c>
      <c r="H513" s="25" t="str">
        <f>'[2]TE_OP TP'!H32</f>
        <v>on-going</v>
      </c>
      <c r="I513" s="8" t="str">
        <f>'[2]TE_OP TP'!I32</f>
        <v>publicita</v>
      </c>
      <c r="J513" s="8" t="s">
        <v>34</v>
      </c>
      <c r="K513" s="33" t="str">
        <f>'[2]TE_OP TP'!J32</f>
        <v>–</v>
      </c>
      <c r="L513" s="8" t="str">
        <f>'[2]TE_OP TP'!K32</f>
        <v>dotazníkové šetření</v>
      </c>
      <c r="M513" s="16" t="str">
        <f>'[2]TE_OP TP'!L32</f>
        <v>únor</v>
      </c>
      <c r="N513" s="16">
        <f>'[2]TE_OP TP'!M32</f>
        <v>2011</v>
      </c>
      <c r="O513" s="25" t="str">
        <f>'[2]TE_OP TP'!N32</f>
        <v>duben</v>
      </c>
      <c r="P513" s="25">
        <f>'[2]TE_OP TP'!O32</f>
        <v>2011</v>
      </c>
      <c r="Q513" s="8" t="str">
        <f>'[2]TE_OP TP'!P32</f>
        <v>Řídící orgán OP TP</v>
      </c>
      <c r="R513" s="34">
        <f>'[2]TE_OP TP'!Q32</f>
        <v>0</v>
      </c>
      <c r="S513" s="27">
        <f>'[2]TE_OP TP'!R32</f>
        <v>0</v>
      </c>
      <c r="T513" s="9" t="s">
        <v>393</v>
      </c>
      <c r="U513" s="49" t="s">
        <v>422</v>
      </c>
    </row>
    <row r="514" spans="1:21" ht="75" x14ac:dyDescent="0.25">
      <c r="A514" s="35" t="str">
        <f>'[2]TE_OP TP'!A33</f>
        <v>7.</v>
      </c>
      <c r="B514" s="35" t="str">
        <f>'[2]TE_OP TP'!B33</f>
        <v>MMR</v>
      </c>
      <c r="C514" s="35" t="str">
        <f>'[2]TE_OP TP'!C33</f>
        <v>OPTP</v>
      </c>
      <c r="D514" s="36" t="str">
        <f>'[2]TE_OP TP'!D33</f>
        <v>Evaluace administrativní kapacity ŘO OPTP/ZS včetně vyhodnocení systému vzdělávání</v>
      </c>
      <c r="E514" s="32" t="str">
        <f>'[2]TE_OP TP'!E33</f>
        <v>Získat doporučení pro zkvalitnění administrativní kapacity na zlepšení nastavení systému vzdělávání v rámci OPTP</v>
      </c>
      <c r="F514" s="8" t="str">
        <f>'[2]TE_OP TP'!F33</f>
        <v>ukončeno</v>
      </c>
      <c r="G514" s="25" t="str">
        <f>'[2]TE_OP TP'!G33</f>
        <v>externí</v>
      </c>
      <c r="H514" s="25" t="str">
        <f>'[2]TE_OP TP'!H33</f>
        <v>on-going</v>
      </c>
      <c r="I514" s="47" t="str">
        <f>'[2]TE_OP TP'!I33</f>
        <v>administrativní kapacita</v>
      </c>
      <c r="J514" s="37" t="s">
        <v>24</v>
      </c>
      <c r="K514" s="33" t="str">
        <f>'[2]TE_OP TP'!J33</f>
        <v>–</v>
      </c>
      <c r="L514" s="47" t="str">
        <f>'[2]TE_OP TP'!K33</f>
        <v>dotazníkové šetření, individuální rozhovory, desk research, SWOT analýza</v>
      </c>
      <c r="M514" s="38" t="str">
        <f>'[2]TE_OP TP'!L33</f>
        <v>únor</v>
      </c>
      <c r="N514" s="38">
        <f>'[2]TE_OP TP'!M33</f>
        <v>2012</v>
      </c>
      <c r="O514" s="35" t="str">
        <f>'[2]TE_OP TP'!N33</f>
        <v>duben</v>
      </c>
      <c r="P514" s="35">
        <f>'[2]TE_OP TP'!O33</f>
        <v>2012</v>
      </c>
      <c r="Q514" s="37" t="str">
        <f>'[2]TE_OP TP'!P33</f>
        <v>EUFC CR, s.r.o.</v>
      </c>
      <c r="R514" s="39">
        <f>'[2]TE_OP TP'!Q33</f>
        <v>750000</v>
      </c>
      <c r="S514" s="40">
        <f>'[2]TE_OP TP'!R33</f>
        <v>382500</v>
      </c>
      <c r="T514" s="48" t="s">
        <v>393</v>
      </c>
      <c r="U514" s="49" t="s">
        <v>422</v>
      </c>
    </row>
    <row r="515" spans="1:21" ht="45" x14ac:dyDescent="0.25">
      <c r="A515" s="35" t="str">
        <f>'[2]TE_OP TP'!A36</f>
        <v>10.</v>
      </c>
      <c r="B515" s="35" t="str">
        <f>'[2]TE_OP TP'!B36</f>
        <v>MMR</v>
      </c>
      <c r="C515" s="35" t="str">
        <f>'[2]TE_OP TP'!C36</f>
        <v>OPTP</v>
      </c>
      <c r="D515" s="36" t="str">
        <f>'[2]TE_OP TP'!D36</f>
        <v>Hodnocení účinnosti systému řízení OPTP</v>
      </c>
      <c r="E515" s="26" t="str">
        <f>'[2]TE_OP TP'!E36</f>
        <v>Vyhodnocení současného stavu řízení OPTP</v>
      </c>
      <c r="F515" s="8" t="str">
        <f>'[2]TE_OP TP'!F36</f>
        <v>ukončeno</v>
      </c>
      <c r="G515" s="25" t="str">
        <f>'[2]TE_OP TP'!G36</f>
        <v>externí</v>
      </c>
      <c r="H515" s="25" t="str">
        <f>'[2]TE_OP TP'!H36</f>
        <v>on-going</v>
      </c>
      <c r="I515" s="8" t="str">
        <f>'[2]TE_OP TP'!I36</f>
        <v>řízení a implementace</v>
      </c>
      <c r="J515" s="37" t="s">
        <v>22</v>
      </c>
      <c r="K515" s="8" t="str">
        <f>'[2]TE_OP TP'!J36</f>
        <v>–</v>
      </c>
      <c r="L515" s="8" t="str">
        <f>'[2]TE_OP TP'!K36</f>
        <v>dotazníkové šetření, analýza dokumentů a dat</v>
      </c>
      <c r="M515" s="38" t="str">
        <f>'[2]TE_OP TP'!L36</f>
        <v>září</v>
      </c>
      <c r="N515" s="38">
        <f>'[2]TE_OP TP'!M36</f>
        <v>2013</v>
      </c>
      <c r="O515" s="35" t="str">
        <f>'[2]TE_OP TP'!N36</f>
        <v>prosinec</v>
      </c>
      <c r="P515" s="35">
        <f>'[2]TE_OP TP'!O36</f>
        <v>2013</v>
      </c>
      <c r="Q515" s="37" t="str">
        <f>'[2]TE_OP TP'!P36</f>
        <v>eNovation s.r.o.</v>
      </c>
      <c r="R515" s="40">
        <f>'[2]TE_OP TP'!Q36</f>
        <v>400000</v>
      </c>
      <c r="S515" s="40">
        <f>'[2]TE_OP TP'!R36</f>
        <v>117900</v>
      </c>
      <c r="T515" s="9" t="s">
        <v>393</v>
      </c>
      <c r="U515" s="49" t="s">
        <v>422</v>
      </c>
    </row>
    <row r="516" spans="1:21" ht="45" x14ac:dyDescent="0.25">
      <c r="A516" s="25" t="str">
        <f>'[2]TE_OP TP'!A38</f>
        <v>12.</v>
      </c>
      <c r="B516" s="25" t="str">
        <f>'[2]TE_OP TP'!B38</f>
        <v>MMR</v>
      </c>
      <c r="C516" s="25" t="str">
        <f>'[2]TE_OP TP'!C38</f>
        <v>OPTP</v>
      </c>
      <c r="D516" s="17" t="str">
        <f>'[2]TE_OP TP'!D38</f>
        <v>Ex-ante hodnocení OPTP pro programové období 2014 - 2020</v>
      </c>
      <c r="E516" s="26" t="str">
        <f>'[2]TE_OP TP'!E38</f>
        <v>Zpracování předběžného hodnocení OPTP pro programové období 2014 - 2020</v>
      </c>
      <c r="F516" s="8" t="str">
        <f>'[2]TE_OP TP'!F38</f>
        <v>ukončeno</v>
      </c>
      <c r="G516" s="25" t="str">
        <f>'[2]TE_OP TP'!G38</f>
        <v>externí</v>
      </c>
      <c r="H516" s="25" t="str">
        <f>'[2]TE_OP TP'!H38</f>
        <v>ex-ante</v>
      </c>
      <c r="I516" s="8" t="str">
        <f>'[2]TE_OP TP'!I38</f>
        <v>2014+</v>
      </c>
      <c r="J516" s="8" t="s">
        <v>26</v>
      </c>
      <c r="K516" s="8" t="str">
        <f>'[2]TE_OP TP'!J38</f>
        <v>–</v>
      </c>
      <c r="L516" s="8" t="str">
        <f>'[2]TE_OP TP'!K38</f>
        <v>desk research, obsahové
analýzy a syntézy</v>
      </c>
      <c r="M516" s="16" t="str">
        <f>'[2]TE_OP TP'!L38</f>
        <v>duben</v>
      </c>
      <c r="N516" s="16">
        <f>'[2]TE_OP TP'!M38</f>
        <v>2013</v>
      </c>
      <c r="O516" s="25" t="str">
        <f>'[2]TE_OP TP'!N38</f>
        <v>květen</v>
      </c>
      <c r="P516" s="25">
        <f>'[2]TE_OP TP'!O38</f>
        <v>2015</v>
      </c>
      <c r="Q516" s="8" t="str">
        <f>'[2]TE_OP TP'!P38</f>
        <v>HaskoningDHV Czech Republic, spol. s r.o.</v>
      </c>
      <c r="R516" s="27">
        <f>'[2]TE_OP TP'!Q38</f>
        <v>445000</v>
      </c>
      <c r="S516" s="27">
        <f>'[2]TE_OP TP'!R38</f>
        <v>200200</v>
      </c>
      <c r="T516" s="9" t="s">
        <v>393</v>
      </c>
      <c r="U516" s="49" t="s">
        <v>422</v>
      </c>
    </row>
    <row r="517" spans="1:21" ht="105" x14ac:dyDescent="0.25">
      <c r="A517" s="28" t="str">
        <f>'[2]TE_OP TP'!A39</f>
        <v>13.</v>
      </c>
      <c r="B517" s="28" t="str">
        <f>'[2]TE_OP TP'!B39</f>
        <v>MMR</v>
      </c>
      <c r="C517" s="28" t="str">
        <f>'[2]TE_OP TP'!C39</f>
        <v>OPTP</v>
      </c>
      <c r="D517" s="29" t="str">
        <f>'[2]TE_OP TP'!D39</f>
        <v>Analýza absorpční kapacity v OPTP 2014 - 2020</v>
      </c>
      <c r="E517" s="26" t="str">
        <f>'[2]TE_OP TP'!E39</f>
        <v>Realizace zakázky vychází z doporučení studie „Analýza realizace OPTP a návrhy na případné úpravy programu“ a v souvislosti s přípravou OPTP 2014 - 2020</v>
      </c>
      <c r="F517" s="8" t="str">
        <f>'[2]TE_OP TP'!F39</f>
        <v>ukončeno</v>
      </c>
      <c r="G517" s="25" t="str">
        <f>'[2]TE_OP TP'!G39</f>
        <v>externí</v>
      </c>
      <c r="H517" s="25" t="str">
        <f>'[2]TE_OP TP'!H39</f>
        <v>ex-ante</v>
      </c>
      <c r="I517" s="8" t="str">
        <f>'[2]TE_OP TP'!I39</f>
        <v>2014+</v>
      </c>
      <c r="J517" s="30" t="s">
        <v>26</v>
      </c>
      <c r="K517" s="8" t="str">
        <f>'[2]TE_OP TP'!J39</f>
        <v>–</v>
      </c>
      <c r="L517" s="8" t="str">
        <f>'[2]TE_OP TP'!K39</f>
        <v>dotazníkové šetření, rozhovory, desk research</v>
      </c>
      <c r="M517" s="31" t="str">
        <f>'[2]TE_OP TP'!L39</f>
        <v>prosinec</v>
      </c>
      <c r="N517" s="31">
        <f>'[2]TE_OP TP'!M39</f>
        <v>2013</v>
      </c>
      <c r="O517" s="28" t="str">
        <f>'[2]TE_OP TP'!N39</f>
        <v>duben</v>
      </c>
      <c r="P517" s="28">
        <f>'[2]TE_OP TP'!O39</f>
        <v>2014</v>
      </c>
      <c r="Q517" s="30" t="str">
        <f>'[2]TE_OP TP'!P39</f>
        <v>HOPE-E.S., v. o. s.</v>
      </c>
      <c r="R517" s="40">
        <f>'[2]TE_OP TP'!Q39</f>
        <v>470000</v>
      </c>
      <c r="S517" s="40">
        <f>'[2]TE_OP TP'!R39</f>
        <v>240000</v>
      </c>
      <c r="T517" s="9" t="s">
        <v>394</v>
      </c>
      <c r="U517" s="49" t="s">
        <v>422</v>
      </c>
    </row>
    <row r="518" spans="1:21" ht="60" x14ac:dyDescent="0.25">
      <c r="A518" s="25" t="str">
        <f>'[2]TE_OP TP'!A40</f>
        <v>14.</v>
      </c>
      <c r="B518" s="25" t="str">
        <f>'[2]TE_OP TP'!B40</f>
        <v>MMR</v>
      </c>
      <c r="C518" s="25" t="str">
        <f>'[2]TE_OP TP'!C40</f>
        <v>OPTP</v>
      </c>
      <c r="D518" s="17" t="str">
        <f>'[2]TE_OP TP'!D40</f>
        <v>Stanovení metodologie zjišťování hodnot vybraných indikátorů výsledků pro OPTPT 2014 - 2020 a zjištění výchozích hodnot v roce 2014</v>
      </c>
      <c r="E518" s="32" t="str">
        <f>'[2]TE_OP TP'!E40</f>
        <v>Stanovení metodologie zjišťování hodnot vybraných indikátorů výsledků pro OPTPT 2014 - 2020 a zjištění výchozích hodnot v roce 2014</v>
      </c>
      <c r="F518" s="8" t="str">
        <f>'[2]TE_OP TP'!F40</f>
        <v>ukončeno</v>
      </c>
      <c r="G518" s="25" t="str">
        <f>'[2]TE_OP TP'!G40</f>
        <v>externí</v>
      </c>
      <c r="H518" s="25" t="str">
        <f>'[2]TE_OP TP'!H40</f>
        <v>ex-ante</v>
      </c>
      <c r="I518" s="47" t="str">
        <f>'[2]TE_OP TP'!I40</f>
        <v>2014+</v>
      </c>
      <c r="J518" s="8" t="s">
        <v>26</v>
      </c>
      <c r="K518" s="33" t="str">
        <f>'[2]TE_OP TP'!J40</f>
        <v>–</v>
      </c>
      <c r="L518" s="47" t="str">
        <f>'[2]TE_OP TP'!K40</f>
        <v>dotazníkové šetření, statistické metody</v>
      </c>
      <c r="M518" s="16" t="str">
        <f>'[2]TE_OP TP'!L40</f>
        <v>leden</v>
      </c>
      <c r="N518" s="16">
        <f>'[2]TE_OP TP'!M40</f>
        <v>2014</v>
      </c>
      <c r="O518" s="25" t="str">
        <f>'[2]TE_OP TP'!N40</f>
        <v>červen</v>
      </c>
      <c r="P518" s="25">
        <f>'[2]TE_OP TP'!O40</f>
        <v>2014</v>
      </c>
      <c r="Q518" s="8" t="str">
        <f>'[2]TE_OP TP'!P40</f>
        <v>INESAN, s.r.o.</v>
      </c>
      <c r="R518" s="39">
        <f>'[2]TE_OP TP'!Q40</f>
        <v>480000</v>
      </c>
      <c r="S518" s="40">
        <f>'[2]TE_OP TP'!R40</f>
        <v>223000</v>
      </c>
      <c r="T518" s="48" t="s">
        <v>395</v>
      </c>
      <c r="U518" s="49" t="s">
        <v>422</v>
      </c>
    </row>
    <row r="519" spans="1:21" ht="180" x14ac:dyDescent="0.25">
      <c r="A519" s="41" t="str">
        <f>'[2]TE_OP TP'!A41</f>
        <v>15.</v>
      </c>
      <c r="B519" s="41" t="str">
        <f>'[2]TE_OP TP'!B41</f>
        <v>MMR</v>
      </c>
      <c r="C519" s="41" t="str">
        <f>'[2]TE_OP TP'!C41</f>
        <v>OPTP</v>
      </c>
      <c r="D519" s="42" t="str">
        <f>'[2]TE_OP TP'!D41</f>
        <v>Analýza výsledků projektů OPTP, zejména s ohledem na dosažení vybraných dílů stanovených pro každou z prioritních os OPTP</v>
      </c>
      <c r="E519" s="26" t="str">
        <f>'[2]TE_OP TP'!E41</f>
        <v>Vyhodnocení výsledků projektů a naplňování stanovených dílů OPTP a získání doporučení na závěrečnou část realizace OPTP</v>
      </c>
      <c r="F519" s="8" t="str">
        <f>'[2]TE_OP TP'!F41</f>
        <v>ukončeno</v>
      </c>
      <c r="G519" s="25" t="str">
        <f>'[2]TE_OP TP'!G41</f>
        <v>externí</v>
      </c>
      <c r="H519" s="25" t="str">
        <f>'[2]TE_OP TP'!H41</f>
        <v>on-going</v>
      </c>
      <c r="I519" s="8" t="str">
        <f>'[2]TE_OP TP'!I41</f>
        <v>jiné</v>
      </c>
      <c r="J519" s="43" t="s">
        <v>28</v>
      </c>
      <c r="K519" s="8" t="str">
        <f>'[2]TE_OP TP'!J41</f>
        <v>–</v>
      </c>
      <c r="L519" s="8" t="str">
        <f>'[2]TE_OP TP'!K41</f>
        <v>desk research, kvantitativní a kvalitativní analýza, komparativní analýza, fokusní skupina, hloubkové rozhovory, analýza intervenční logiky / rekonstrukce teorie změny, multikriteriální analýza a statistická analýza</v>
      </c>
      <c r="M519" s="44" t="str">
        <f>'[2]TE_OP TP'!L41</f>
        <v>květen</v>
      </c>
      <c r="N519" s="44">
        <f>'[2]TE_OP TP'!M41</f>
        <v>2015</v>
      </c>
      <c r="O519" s="41" t="str">
        <f>'[2]TE_OP TP'!N41</f>
        <v>listopad</v>
      </c>
      <c r="P519" s="41">
        <f>'[2]TE_OP TP'!O41</f>
        <v>2015</v>
      </c>
      <c r="Q519" s="43" t="str">
        <f>'[2]TE_OP TP'!P41</f>
        <v>SPF GROUP</v>
      </c>
      <c r="R519" s="40">
        <f>'[2]TE_OP TP'!Q41</f>
        <v>470000</v>
      </c>
      <c r="S519" s="40">
        <f>'[2]TE_OP TP'!R41</f>
        <v>440000</v>
      </c>
      <c r="T519" s="9" t="s">
        <v>396</v>
      </c>
      <c r="U519" s="49" t="s">
        <v>422</v>
      </c>
    </row>
    <row r="520" spans="1:21" ht="75" x14ac:dyDescent="0.25">
      <c r="A520" s="25" t="str">
        <f>'[2]TE_OP TP'!A42</f>
        <v>16.</v>
      </c>
      <c r="B520" s="25" t="str">
        <f>'[2]TE_OP TP'!B42</f>
        <v>MMR</v>
      </c>
      <c r="C520" s="25" t="str">
        <f>'[2]TE_OP TP'!C42</f>
        <v>OPTP</v>
      </c>
      <c r="D520" s="17" t="str">
        <f>'[2]TE_OP TP'!D42</f>
        <v>Procesní a výsledková evaluce výzvy č. 2 OPTP</v>
      </c>
      <c r="E520" s="32" t="str">
        <f>'[2]TE_OP TP'!E42</f>
        <v>Zjištění možných problémů při realizaci výzvy č. 2, zhodnocení výsledků projektů v této výzvě.</v>
      </c>
      <c r="F520" s="8" t="str">
        <f>'[2]TE_OP TP'!F42</f>
        <v>ukončeno</v>
      </c>
      <c r="G520" s="25" t="str">
        <f>'[2]TE_OP TP'!G42</f>
        <v>externí</v>
      </c>
      <c r="H520" s="25" t="str">
        <f>'[2]TE_OP TP'!H42</f>
        <v>on-going</v>
      </c>
      <c r="I520" s="47" t="str">
        <f>'[2]TE_OP TP'!I42</f>
        <v>výzvy</v>
      </c>
      <c r="J520" s="8" t="s">
        <v>39</v>
      </c>
      <c r="K520" s="33" t="str">
        <f>'[2]TE_OP TP'!J42</f>
        <v>–</v>
      </c>
      <c r="L520" s="47" t="str">
        <f>'[2]TE_OP TP'!K42</f>
        <v>desk research, dotazníková šetření , polostrukturované rozhovory, případové studie a syntéza.</v>
      </c>
      <c r="M520" s="16" t="str">
        <f>'[2]TE_OP TP'!L42</f>
        <v>květen</v>
      </c>
      <c r="N520" s="16">
        <f>'[2]TE_OP TP'!M42</f>
        <v>2014</v>
      </c>
      <c r="O520" s="25" t="str">
        <f>'[2]TE_OP TP'!N42</f>
        <v>červen</v>
      </c>
      <c r="P520" s="25">
        <f>'[2]TE_OP TP'!O42</f>
        <v>2015</v>
      </c>
      <c r="Q520" s="8" t="str">
        <f>'[2]TE_OP TP'!P42</f>
        <v>HaskoningDHV Czech Republic, spol. s r.o.</v>
      </c>
      <c r="R520" s="39">
        <f>'[2]TE_OP TP'!Q42</f>
        <v>470000</v>
      </c>
      <c r="S520" s="40">
        <f>'[2]TE_OP TP'!R42</f>
        <v>340000</v>
      </c>
      <c r="T520" s="48">
        <v>0</v>
      </c>
      <c r="U520" s="49" t="s">
        <v>422</v>
      </c>
    </row>
    <row r="521" spans="1:21" ht="120" x14ac:dyDescent="0.25">
      <c r="A521" s="25" t="str">
        <f>[2]TE_OPD!A27</f>
        <v>1.</v>
      </c>
      <c r="B521" s="25" t="str">
        <f>[2]TE_OPD!B27</f>
        <v>MD</v>
      </c>
      <c r="C521" s="25" t="str">
        <f>[2]TE_OPD!C27</f>
        <v>OP D</v>
      </c>
      <c r="D521" s="17" t="str">
        <f>[2]TE_OPD!D27</f>
        <v>Hodnocení přínosů, dopadů a efektivnosti vybraných projektů</v>
      </c>
      <c r="E521" s="26" t="str">
        <f>[2]TE_OPD!E27</f>
        <v>Zhodnotit či expertně odhadnout dosažené přínosy a dopady vybraných projektů jak z pohledu plnění cílů OPD, tak z pohledu srovnání s plánovanými hodnotami z projektové žádosti a z pohledu přínosů a dopadů na ekonomiku a ŽP a to včetně sekundárních efektů</v>
      </c>
      <c r="F521" s="8" t="str">
        <f>[2]TE_OPD!F27</f>
        <v>ukončeno</v>
      </c>
      <c r="G521" s="25" t="str">
        <f>[2]TE_OPD!G27</f>
        <v>externí</v>
      </c>
      <c r="H521" s="25" t="str">
        <f>[2]TE_OPD!H27</f>
        <v>ex-post</v>
      </c>
      <c r="I521" s="8" t="str">
        <f>[2]TE_OPD!I27</f>
        <v>indikátory</v>
      </c>
      <c r="J521" s="8" t="s">
        <v>33</v>
      </c>
      <c r="K521" s="8" t="str">
        <f>[2]TE_OPD!J27</f>
        <v>–</v>
      </c>
      <c r="L521" s="8" t="str">
        <f>[2]TE_OPD!K27</f>
        <v>tvorba lokálních dopravních modelů, terénní šetření (včetně dotazníkového šetření), desk research, statistická analýza dat</v>
      </c>
      <c r="M521" s="16" t="str">
        <f>[2]TE_OPD!L27</f>
        <v>květen</v>
      </c>
      <c r="N521" s="16">
        <f>[2]TE_OPD!M27</f>
        <v>2015</v>
      </c>
      <c r="O521" s="25" t="str">
        <f>[2]TE_OPD!N27</f>
        <v>listopad</v>
      </c>
      <c r="P521" s="25">
        <f>[2]TE_OPD!O27</f>
        <v>2015</v>
      </c>
      <c r="Q521" s="8" t="str">
        <f>[2]TE_OPD!P27</f>
        <v>Centrum dopravního výzkumu</v>
      </c>
      <c r="R521" s="40">
        <f>[2]TE_OPD!Q27</f>
        <v>2300000</v>
      </c>
      <c r="S521" s="40">
        <f>[2]TE_OPD!R27</f>
        <v>1950000</v>
      </c>
      <c r="T521" s="9" t="s">
        <v>103</v>
      </c>
      <c r="U521" s="54" t="s">
        <v>490</v>
      </c>
    </row>
    <row r="522" spans="1:21" ht="300" x14ac:dyDescent="0.25">
      <c r="A522" s="25" t="str">
        <f>'[2]TE_OP PI'!A47</f>
        <v>21.</v>
      </c>
      <c r="B522" s="25" t="str">
        <f>'[2]TE_OP PI'!B47</f>
        <v>MPO</v>
      </c>
      <c r="C522" s="25" t="str">
        <f>'[2]TE_OP PI'!C47</f>
        <v>OP PI</v>
      </c>
      <c r="D522" s="17" t="str">
        <f>'[2]TE_OP PI'!D47</f>
        <v>Vyhodnocení ekonomických efektů a nastavení podmínek výzev programů podpory OPPI Inovace, Potenciál, Spolupráce</v>
      </c>
      <c r="E522" s="26" t="str">
        <f>'[2]TE_OP PI'!E47</f>
        <v xml:space="preserve">Vyhodnotit dopady vybraných programů podpory OPPI Inovace, Potenciál a Spolupráce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  </v>
      </c>
      <c r="F522" s="8" t="str">
        <f>'[2]TE_OP PI'!F47</f>
        <v>ukončeno</v>
      </c>
      <c r="G522" s="25" t="str">
        <f>'[2]TE_OP PI'!G47</f>
        <v>externí</v>
      </c>
      <c r="H522" s="25" t="str">
        <f>'[2]TE_OP PI'!H47</f>
        <v>on-going</v>
      </c>
      <c r="I522" s="8" t="str">
        <f>'[2]TE_OP PI'!I47</f>
        <v>Dopadová evaluace v oblasti…</v>
      </c>
      <c r="J522" s="8" t="s">
        <v>33</v>
      </c>
      <c r="K522" s="8" t="str">
        <f>'[2]TE_OP PI'!J47</f>
        <v>inovace</v>
      </c>
      <c r="L522" s="8" t="str">
        <f>'[2]TE_OP PI'!K47</f>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
      <c r="M522" s="16" t="str">
        <f>'[2]TE_OP PI'!L47</f>
        <v>únor</v>
      </c>
      <c r="N522" s="16">
        <f>'[2]TE_OP PI'!M47</f>
        <v>2011</v>
      </c>
      <c r="O522" s="25" t="str">
        <f>'[2]TE_OP PI'!N47</f>
        <v>duben</v>
      </c>
      <c r="P522" s="25">
        <f>'[2]TE_OP PI'!O47</f>
        <v>2011</v>
      </c>
      <c r="Q522" s="8" t="str">
        <f>'[2]TE_OP PI'!P47</f>
        <v>DHV CR, spol. s r.o., Praha</v>
      </c>
      <c r="R522" s="40">
        <f>'[2]TE_OP PI'!Q47</f>
        <v>850000</v>
      </c>
      <c r="S522" s="40">
        <f>'[2]TE_OP PI'!R47</f>
        <v>459000</v>
      </c>
      <c r="T522" s="9" t="s">
        <v>113</v>
      </c>
      <c r="U522" s="54" t="s">
        <v>490</v>
      </c>
    </row>
    <row r="523" spans="1:21" ht="60" x14ac:dyDescent="0.25">
      <c r="A523" s="25" t="str">
        <f>'[2]TE_OP ŽP'!A47</f>
        <v>21.</v>
      </c>
      <c r="B523" s="25" t="str">
        <f>'[2]TE_OP ŽP'!B47</f>
        <v>MŽP</v>
      </c>
      <c r="C523" s="25" t="str">
        <f>'[2]TE_OP ŽP'!C47</f>
        <v>OP ŽP</v>
      </c>
      <c r="D523" s="17" t="str">
        <f>'[2]TE_OP ŽP'!D47</f>
        <v>Systém monitoringu dopadů projektů oblasti podpory 4.1 OPŽP</v>
      </c>
      <c r="E523" s="26" t="str">
        <f>'[2]TE_OP ŽP'!E47</f>
        <v xml:space="preserve">Zhodnocení a zdokonalení systému monitoringu dopadů projektů z oblasti podpory 4.1 OPŽP vzhledem k cílům stávajícího POH ČR i jeho připravované aktualizace, návrh způsobu ověřování dat týkajících se skutečného využití kapacit zařízení pro nakládání s odpady podpořených z oblasti podpory 4.1 OPŽP. </v>
      </c>
      <c r="F523" s="8" t="str">
        <f>'[2]TE_OP ŽP'!F47</f>
        <v>ukončeno</v>
      </c>
      <c r="G523" s="25" t="str">
        <f>'[2]TE_OP ŽP'!G47</f>
        <v>externí</v>
      </c>
      <c r="H523" s="25" t="str">
        <f>'[2]TE_OP ŽP'!H47</f>
        <v>ad-hoc</v>
      </c>
      <c r="I523" s="8" t="str">
        <f>'[2]TE_OP ŽP'!I47</f>
        <v>indikátory</v>
      </c>
      <c r="J523" s="8" t="s">
        <v>33</v>
      </c>
      <c r="K523" s="8" t="str">
        <f>'[2]TE_OP ŽP'!J47</f>
        <v>–</v>
      </c>
      <c r="L523" s="8" t="str">
        <f>'[2]TE_OP ŽP'!K47</f>
        <v>Desk research, formulace doporučení</v>
      </c>
      <c r="M523" s="16" t="str">
        <f>'[2]TE_OP ŽP'!L47</f>
        <v>prosinec</v>
      </c>
      <c r="N523" s="16" t="str">
        <f>'[2]TE_OP ŽP'!M47</f>
        <v>2012</v>
      </c>
      <c r="O523" s="25" t="str">
        <f>'[2]TE_OP ŽP'!N47</f>
        <v>leden</v>
      </c>
      <c r="P523" s="25">
        <f>'[2]TE_OP ŽP'!O47</f>
        <v>2013</v>
      </c>
      <c r="Q523" s="8" t="str">
        <f>'[2]TE_OP ŽP'!P47</f>
        <v>Ing. Bohumil Černík</v>
      </c>
      <c r="R523" s="40">
        <f>'[2]TE_OP ŽP'!Q47</f>
        <v>125000</v>
      </c>
      <c r="S523" s="40">
        <f>'[2]TE_OP ŽP'!R47</f>
        <v>80000</v>
      </c>
      <c r="T523" s="9" t="s">
        <v>131</v>
      </c>
      <c r="U523" s="54" t="s">
        <v>490</v>
      </c>
    </row>
    <row r="524" spans="1:21" ht="150" x14ac:dyDescent="0.25">
      <c r="A524" s="25">
        <f>'[2]TE_OP VaVpI'!A35</f>
        <v>9</v>
      </c>
      <c r="B524" s="25" t="str">
        <f>'[2]TE_OP VaVpI'!B35</f>
        <v>MŠMT</v>
      </c>
      <c r="C524" s="25" t="str">
        <f>'[2]TE_OP VaVpI'!C35</f>
        <v>OP VAVPI</v>
      </c>
      <c r="D524" s="17" t="str">
        <f>'[2]TE_OP VaVpI'!D35</f>
        <v>Evaluace popularizace VaV (společně s OP VK)</v>
      </c>
      <c r="E524" s="26" t="str">
        <f>'[2]TE_OP VaVpI'!E35</f>
        <v>Cílem evaluace je získání reprezentativních dat, na jejichž základě bude vyhodnocena účelnost (effectiveness), účinnost (efficiency), udržitelnosti (sustainability) a především dopady (impact) intervencí zaměřených na aktivity směřující k popularizaci V a V a jeho výsledků pro společnost, podporu systematické práce se studenty a žáky v oblasti seznamování se s V a V a další vzdělávání pracovníků výzkumu a vývoje v oblasti řízení výzkumu a vývoje, popularizace a komunikace, šíření výsledků vědy a výzkumu do praxe. U projektů Výzvy 1. 3 OP VaVpI je pak zájem v souladu s výše uvedeným specificky soustředěn na oblast udržitelnosti podpořených projektů, vnitřních synergií OP VaVpI mezi projekty Výzvy 1. 3 a projekty podpořenými v Prioritních osách 1 a 2, efektivnosti vynaložených prostředků ve výsledcích podpořených aktivit a případných dopadů intervence a jejich možného dalšího sledování.</v>
      </c>
      <c r="F524" s="8" t="str">
        <f>'[2]TE_OP VaVpI'!F35</f>
        <v>ukončeno</v>
      </c>
      <c r="G524" s="25" t="str">
        <f>'[2]TE_OP VaVpI'!G35</f>
        <v>externí</v>
      </c>
      <c r="H524" s="25" t="str">
        <f>'[2]TE_OP VaVpI'!H35</f>
        <v>ad-hoc</v>
      </c>
      <c r="I524" s="8" t="str">
        <f>'[2]TE_OP VaVpI'!I35</f>
        <v>jiné</v>
      </c>
      <c r="J524" s="8" t="s">
        <v>33</v>
      </c>
      <c r="K524" s="8" t="str">
        <f>'[2]TE_OP VaVpI'!J35</f>
        <v>věda a výzkum</v>
      </c>
      <c r="L524" s="8" t="str">
        <f>'[2]TE_OP VaVpI'!K35</f>
        <v xml:space="preserve">desk research, kvantitativní a kvalitativní terénní šetření, dotazníkové šetření </v>
      </c>
      <c r="M524" s="16" t="str">
        <f>'[2]TE_OP VaVpI'!L35</f>
        <v>říjen</v>
      </c>
      <c r="N524" s="16">
        <f>'[2]TE_OP VaVpI'!M35</f>
        <v>2015</v>
      </c>
      <c r="O524" s="25" t="str">
        <f>'[2]TE_OP VaVpI'!N35</f>
        <v>červen</v>
      </c>
      <c r="P524" s="25">
        <f>'[2]TE_OP VaVpI'!O35</f>
        <v>2016</v>
      </c>
      <c r="Q524" s="8" t="str">
        <f>'[2]TE_OP VaVpI'!P35</f>
        <v>konsorcium HOPE GROUP s. r. o. + Naviga 4, s. r. o.</v>
      </c>
      <c r="R524" s="40" t="str">
        <f>'[2]TE_OP VaVpI'!Q35</f>
        <v>1 855 000 (z toho OP VaVpI 738 000)</v>
      </c>
      <c r="S524" s="40" t="str">
        <f>'[2]TE_OP VaVpI'!R35</f>
        <v>1 300 000,00 (OP VaVpI + OP VK dohromady)</v>
      </c>
      <c r="T524" s="9" t="s">
        <v>140</v>
      </c>
      <c r="U524" s="54" t="s">
        <v>490</v>
      </c>
    </row>
    <row r="525" spans="1:21" ht="120" x14ac:dyDescent="0.25">
      <c r="A525" s="25" t="str">
        <f>'[2]TE_OP VK'!A71</f>
        <v>45.</v>
      </c>
      <c r="B525" s="25" t="str">
        <f>'[2]TE_OP VK'!B71</f>
        <v>MŠMT</v>
      </c>
      <c r="C525" s="25" t="str">
        <f>'[2]TE_OP VK'!C71</f>
        <v>OP VK</v>
      </c>
      <c r="D525" s="17" t="str">
        <f>'[2]TE_OP VK'!D71</f>
        <v>Průběžná evaluace OP VK</v>
      </c>
      <c r="E525" s="26" t="str">
        <f>'[2]TE_OP VK'!E71</f>
        <v>Hlavním cílem projektu je vyhodnocení přínosů implementace OP VK podle jednotlivých priorit, tj. jakým způsobem přispěla a přispívá implementace OP VK k plnění cílů prioritních os OP VK a cílů relevantních strategických dokumentů, zejména NSRR. Dalším cílem je posouzení pravděpodobnosti dosažení stanovených cílů a poskytnutí zpětné vazby, vztahující se k efektivnější realizaci intervencí OP. V rámci projektu je rovněž plánováno vyhodnocení synergií s ostatními OP, resp. na vyhodnocení vlivu OP VK na horizontální témata. Hodnocení bude probíhat napříč všemi typy projektů IP, IPn, GG (GP)</v>
      </c>
      <c r="F525" s="8" t="str">
        <f>'[2]TE_OP VK'!F71</f>
        <v>ukončeno</v>
      </c>
      <c r="G525" s="25" t="str">
        <f>'[2]TE_OP VK'!G71</f>
        <v>externí</v>
      </c>
      <c r="H525" s="25" t="str">
        <f>'[2]TE_OP VK'!H71</f>
        <v>on-going</v>
      </c>
      <c r="I525" s="8" t="str">
        <f>'[2]TE_OP VK'!I71</f>
        <v>průběžná</v>
      </c>
      <c r="J525" s="8" t="s">
        <v>33</v>
      </c>
      <c r="K525" s="8" t="str">
        <f>'[2]TE_OP VK'!J71</f>
        <v>–</v>
      </c>
      <c r="L525" s="8" t="str">
        <f>'[2]TE_OP VK'!K71</f>
        <v>desk research, dotazníkové šetření, strukturované rozhovory, focus groups, crowdsourcing, odborný panel, benchmark</v>
      </c>
      <c r="M525" s="16" t="str">
        <f>'[2]TE_OP VK'!L71</f>
        <v>červen</v>
      </c>
      <c r="N525" s="16" t="str">
        <f>'[2]TE_OP VK'!M71</f>
        <v>2013</v>
      </c>
      <c r="O525" s="25" t="str">
        <f>'[2]TE_OP VK'!N71</f>
        <v>červen</v>
      </c>
      <c r="P525" s="25">
        <f>'[2]TE_OP VK'!O71</f>
        <v>2015</v>
      </c>
      <c r="Q525" s="8" t="str">
        <f>'[2]TE_OP VK'!P71</f>
        <v>Deloitte</v>
      </c>
      <c r="R525" s="40">
        <f>'[2]TE_OP VK'!Q71</f>
        <v>5000000</v>
      </c>
      <c r="S525" s="40">
        <f>'[2]TE_OP VK'!R71</f>
        <v>2649000</v>
      </c>
      <c r="T525" s="9" t="s">
        <v>180</v>
      </c>
      <c r="U525" s="54" t="s">
        <v>490</v>
      </c>
    </row>
    <row r="526" spans="1:21" ht="75" x14ac:dyDescent="0.25">
      <c r="A526" s="25" t="str">
        <f>'[2]TE_OP VK'!A72</f>
        <v>46.</v>
      </c>
      <c r="B526" s="25" t="str">
        <f>'[2]TE_OP VK'!B72</f>
        <v>MŠMT</v>
      </c>
      <c r="C526" s="25" t="str">
        <f>'[2]TE_OP VK'!C72</f>
        <v>OP VK</v>
      </c>
      <c r="D526" s="17" t="str">
        <f>'[2]TE_OP VK'!D72</f>
        <v>Stanovení hodnot monitorovacího indikátoru OPVK „Uplatnění absolventů podle typu vzdělání“</v>
      </c>
      <c r="E526" s="26" t="str">
        <f>'[2]TE_OP VK'!E72</f>
        <v>Analýza by měla zmapovat uplatnění osob, které ukončily počáteční či další vzdělávání, 6 měsíců po úspěšném absolvování příslušného typu vzdělání. Uplatnění bude zjištěno na stanoveném vzorku absolventů počátečního a dalšího vzdělávání podpořeného v rámci OP VK.  Kategorie uplatnění budou definovány při zadání studie.</v>
      </c>
      <c r="F526" s="8" t="str">
        <f>'[2]TE_OP VK'!F72</f>
        <v>v realizaci</v>
      </c>
      <c r="G526" s="25" t="str">
        <f>'[2]TE_OP VK'!G72</f>
        <v>interní</v>
      </c>
      <c r="H526" s="25" t="str">
        <f>'[2]TE_OP VK'!H72</f>
        <v>on-going</v>
      </c>
      <c r="I526" s="8" t="str">
        <f>'[2]TE_OP VK'!I72</f>
        <v>indikátory</v>
      </c>
      <c r="J526" s="8" t="s">
        <v>33</v>
      </c>
      <c r="K526" s="8" t="str">
        <f>'[2]TE_OP VK'!J72</f>
        <v>–</v>
      </c>
      <c r="L526" s="8" t="str">
        <f>'[2]TE_OP VK'!K72</f>
        <v>dotazníkové šetření</v>
      </c>
      <c r="M526" s="16" t="str">
        <f>'[2]TE_OP VK'!L72</f>
        <v>srpen</v>
      </c>
      <c r="N526" s="16" t="str">
        <f>'[2]TE_OP VK'!M72</f>
        <v>2013</v>
      </c>
      <c r="O526" s="25" t="str">
        <f>'[2]TE_OP VK'!N72</f>
        <v>listopad</v>
      </c>
      <c r="P526" s="25" t="str">
        <f>'[2]TE_OP VK'!O72</f>
        <v>2013</v>
      </c>
      <c r="Q526" s="8" t="str">
        <f>'[2]TE_OP VK'!P72</f>
        <v>–</v>
      </c>
      <c r="R526" s="40">
        <f>'[2]TE_OP VK'!Q72</f>
        <v>1000000</v>
      </c>
      <c r="S526" s="40" t="str">
        <f>'[2]TE_OP VK'!R72</f>
        <v>–</v>
      </c>
      <c r="T526" s="9" t="s">
        <v>188</v>
      </c>
      <c r="U526" s="54" t="s">
        <v>490</v>
      </c>
    </row>
    <row r="527" spans="1:21" ht="75" x14ac:dyDescent="0.25">
      <c r="A527" s="25" t="str">
        <f>'[2]TE_OP VK'!A73</f>
        <v>47.</v>
      </c>
      <c r="B527" s="25" t="str">
        <f>'[2]TE_OP VK'!B73</f>
        <v>MŠMT</v>
      </c>
      <c r="C527" s="25" t="str">
        <f>'[2]TE_OP VK'!C73</f>
        <v>OP VK</v>
      </c>
      <c r="D527" s="17" t="str">
        <f>'[2]TE_OP VK'!D73</f>
        <v>Stanovení hodnot monitorovacího indikátoru OPVK „Udržitelnost vytvořených partnerství“</v>
      </c>
      <c r="E527" s="26" t="str">
        <f>'[2]TE_OP VK'!E73</f>
        <v>V rámci evaluace bude hodnoceno, do jaké míry jsou udržitelné vztahy mezi institucemi +E73:L73terciárního vzdělávání, výzkumnými institucemi a subjekty soukromého sektoru vytvořené v rámci podpory z OPVK. Konkrétně bude hodnocena míra udržitelnosti partnerství, resp. podíl počtu partnerství uzavřených v rámci realizovaných projektů, která fungující i po šesti měsících od ukončení podpory z OPVK.</v>
      </c>
      <c r="F527" s="8" t="str">
        <f>'[2]TE_OP VK'!F73</f>
        <v>ukončeno</v>
      </c>
      <c r="G527" s="25" t="str">
        <f>'[2]TE_OP VK'!G73</f>
        <v>interní</v>
      </c>
      <c r="H527" s="25" t="str">
        <f>'[2]TE_OP VK'!H73</f>
        <v>on-going</v>
      </c>
      <c r="I527" s="8" t="str">
        <f>'[2]TE_OP VK'!I73</f>
        <v>indikátory</v>
      </c>
      <c r="J527" s="8" t="s">
        <v>33</v>
      </c>
      <c r="K527" s="8" t="str">
        <f>'[2]TE_OP VK'!J73</f>
        <v>–</v>
      </c>
      <c r="L527" s="8" t="str">
        <f>'[2]TE_OP VK'!K73</f>
        <v>dotazníkové šetření</v>
      </c>
      <c r="M527" s="16" t="str">
        <f>'[2]TE_OP VK'!L73</f>
        <v>srpen</v>
      </c>
      <c r="N527" s="16" t="str">
        <f>'[2]TE_OP VK'!M73</f>
        <v>2013</v>
      </c>
      <c r="O527" s="25" t="str">
        <f>'[2]TE_OP VK'!N73</f>
        <v>listopad</v>
      </c>
      <c r="P527" s="25">
        <f>'[2]TE_OP VK'!O73</f>
        <v>2013</v>
      </c>
      <c r="Q527" s="8" t="str">
        <f>'[2]TE_OP VK'!P73</f>
        <v>–</v>
      </c>
      <c r="R527" s="40">
        <f>'[2]TE_OP VK'!Q73</f>
        <v>300000</v>
      </c>
      <c r="S527" s="40" t="str">
        <f>'[2]TE_OP VK'!R73</f>
        <v>–</v>
      </c>
      <c r="T527" s="9" t="s">
        <v>178</v>
      </c>
      <c r="U527" s="54" t="s">
        <v>490</v>
      </c>
    </row>
    <row r="528" spans="1:21" ht="60" x14ac:dyDescent="0.25">
      <c r="A528" s="25" t="str">
        <f>'[2]TE_OP VK'!A79</f>
        <v>53.</v>
      </c>
      <c r="B528" s="25" t="str">
        <f>'[2]TE_OP VK'!B79</f>
        <v>MŠMT</v>
      </c>
      <c r="C528" s="25" t="str">
        <f>'[2]TE_OP VK'!C79</f>
        <v>OP VK</v>
      </c>
      <c r="D528" s="17" t="str">
        <f>'[2]TE_OP VK'!D79</f>
        <v>Evaluace prvních výzev globálních grantů</v>
      </c>
      <c r="E528" s="26" t="str">
        <f>'[2]TE_OP VK'!E79</f>
        <v>Bude provedeno šetření relevance a vlivu intervencí realizovaných grantových projektů. Výchozími podklady budou závěrežné zprávy prvních výzev globálních grantů., výstupy grantových projektů.</v>
      </c>
      <c r="F528" s="8" t="str">
        <f>'[2]TE_OP VK'!F79</f>
        <v>ukončeno</v>
      </c>
      <c r="G528" s="25" t="str">
        <f>'[2]TE_OP VK'!G79</f>
        <v>externí</v>
      </c>
      <c r="H528" s="25" t="str">
        <f>'[2]TE_OP VK'!H79</f>
        <v>ex-post</v>
      </c>
      <c r="I528" s="8" t="str">
        <f>'[2]TE_OP VK'!I79</f>
        <v>globální granty</v>
      </c>
      <c r="J528" s="8" t="s">
        <v>33</v>
      </c>
      <c r="K528" s="8" t="str">
        <f>'[2]TE_OP VK'!J79</f>
        <v>–</v>
      </c>
      <c r="L528" s="8" t="str">
        <f>'[2]TE_OP VK'!K79</f>
        <v>dotazníková četření, desk research, benchmark, případové studie</v>
      </c>
      <c r="M528" s="16" t="str">
        <f>'[2]TE_OP VK'!L79</f>
        <v>březen</v>
      </c>
      <c r="N528" s="16">
        <f>'[2]TE_OP VK'!M79</f>
        <v>2015</v>
      </c>
      <c r="O528" s="25" t="str">
        <f>'[2]TE_OP VK'!N79</f>
        <v>září</v>
      </c>
      <c r="P528" s="25">
        <f>'[2]TE_OP VK'!O79</f>
        <v>2015</v>
      </c>
      <c r="Q528" s="8" t="str">
        <f>'[2]TE_OP VK'!P79</f>
        <v>Haskoning DHV</v>
      </c>
      <c r="R528" s="40" t="str">
        <f>'[2]TE_OP VK'!Q79</f>
        <v>max. 2000000</v>
      </c>
      <c r="S528" s="40">
        <f>'[2]TE_OP VK'!R79</f>
        <v>818200</v>
      </c>
      <c r="T528" s="8" t="s">
        <v>184</v>
      </c>
      <c r="U528" s="54" t="s">
        <v>490</v>
      </c>
    </row>
    <row r="529" spans="1:21" ht="60" x14ac:dyDescent="0.25">
      <c r="A529" s="25" t="str">
        <f>'[2]TE_OP VK'!A80</f>
        <v>54.</v>
      </c>
      <c r="B529" s="25" t="str">
        <f>'[2]TE_OP VK'!B80</f>
        <v>MŠMT</v>
      </c>
      <c r="C529" s="25" t="str">
        <f>'[2]TE_OP VK'!C80</f>
        <v>OP VK</v>
      </c>
      <c r="D529" s="17" t="str">
        <f>'[2]TE_OP VK'!D80</f>
        <v>Most Signifiant Change – děti a žáci se SVP</v>
      </c>
      <c r="E529" s="26" t="str">
        <f>'[2]TE_OP VK'!E80</f>
        <v>Kvalitativní evaluace bude zaměřena na dopady intervencí OP VK v oblasti podpory 1.2. Cílem je zhodnotit největší plánované i neplánované změny, které dětem a žákům se SVP přinesla intervence OP VK. Využije především evaluační metodu „Most Signifiant Change“ doplněnou například o strukturované rozhovory s rodiči žáků se SVP, pedagogy nebo školními psychology</v>
      </c>
      <c r="F529" s="8" t="str">
        <f>'[2]TE_OP VK'!F80</f>
        <v>ukončeno</v>
      </c>
      <c r="G529" s="25" t="str">
        <f>'[2]TE_OP VK'!G80</f>
        <v>externí</v>
      </c>
      <c r="H529" s="25" t="str">
        <f>'[2]TE_OP VK'!H80</f>
        <v>ad-hoc</v>
      </c>
      <c r="I529" s="8" t="str">
        <f>'[2]TE_OP VK'!I80</f>
        <v>inkluze</v>
      </c>
      <c r="J529" s="8" t="s">
        <v>33</v>
      </c>
      <c r="K529" s="8" t="str">
        <f>'[2]TE_OP VK'!J80</f>
        <v>–</v>
      </c>
      <c r="L529" s="8" t="str">
        <f>'[2]TE_OP VK'!K80</f>
        <v>Most significant change, dotazníková šetření, desk research</v>
      </c>
      <c r="M529" s="16" t="str">
        <f>'[2]TE_OP VK'!L80</f>
        <v>leden</v>
      </c>
      <c r="N529" s="16">
        <f>'[2]TE_OP VK'!M80</f>
        <v>2015</v>
      </c>
      <c r="O529" s="25" t="str">
        <f>'[2]TE_OP VK'!N80</f>
        <v>červenec</v>
      </c>
      <c r="P529" s="25">
        <f>'[2]TE_OP VK'!O80</f>
        <v>2015</v>
      </c>
      <c r="Q529" s="8" t="str">
        <f>'[2]TE_OP VK'!P80</f>
        <v>Haskoning DHV/Ireas</v>
      </c>
      <c r="R529" s="40" t="str">
        <f>'[2]TE_OP VK'!Q80</f>
        <v>max. 1000000</v>
      </c>
      <c r="S529" s="40">
        <f>'[2]TE_OP VK'!R80</f>
        <v>486000</v>
      </c>
      <c r="T529" s="8" t="s">
        <v>185</v>
      </c>
      <c r="U529" s="54" t="s">
        <v>490</v>
      </c>
    </row>
    <row r="530" spans="1:21" ht="75" x14ac:dyDescent="0.25">
      <c r="A530" s="25" t="str">
        <f>'[2]TE_OP VK'!A81</f>
        <v>55.</v>
      </c>
      <c r="B530" s="25" t="str">
        <f>'[2]TE_OP VK'!B81</f>
        <v>MŠMT</v>
      </c>
      <c r="C530" s="25" t="str">
        <f>'[2]TE_OP VK'!C81</f>
        <v>OP VK a VaVpI</v>
      </c>
      <c r="D530" s="17" t="str">
        <f>'[2]TE_OP VK'!D81</f>
        <v>Evaluace popularizace VaV (společně s OP VaVpI)</v>
      </c>
      <c r="E530" s="26" t="str">
        <f>'[2]TE_OP VK'!E81</f>
        <v xml:space="preserve">Evaluace je zaměřena na účelnost, účinnost, udržitelnosti  a především dopady intervencí zaměřených na aktivity směřující k popularizaci výzkumu a vývoje (3 výzvy v OP VK: 9, 35 a 45) a na výzvu 1.3 OP VaVpI, vnitřních synergií OP VaVpI mezi projekty výzvy 1. 3 a projekty podpořenými v Prioritních osách 1 a 2, efektivnosti vynaložených prostředků ve výsledcích podpořených aktivit a případných dopadů intervence a jejich možného dalšího sledování. </v>
      </c>
      <c r="F530" s="8" t="str">
        <f>'[2]TE_OP VK'!F81</f>
        <v>ukončeno</v>
      </c>
      <c r="G530" s="25" t="str">
        <f>'[2]TE_OP VK'!G81</f>
        <v>externí</v>
      </c>
      <c r="H530" s="25" t="str">
        <f>'[2]TE_OP VK'!H81</f>
        <v>ad-hoc</v>
      </c>
      <c r="I530" s="8" t="str">
        <f>'[2]TE_OP VK'!I81</f>
        <v>popularizace VaV</v>
      </c>
      <c r="J530" s="8" t="s">
        <v>33</v>
      </c>
      <c r="K530" s="8" t="str">
        <f>'[2]TE_OP VK'!J81</f>
        <v>–</v>
      </c>
      <c r="L530" s="8" t="str">
        <f>'[2]TE_OP VK'!K81</f>
        <v xml:space="preserve">desk research, kvantitativní a kvalitativní terénní šetření, dotazníkové šetření </v>
      </c>
      <c r="M530" s="16" t="str">
        <f>'[2]TE_OP VK'!L81</f>
        <v>listopad</v>
      </c>
      <c r="N530" s="16">
        <f>'[2]TE_OP VK'!M81</f>
        <v>2015</v>
      </c>
      <c r="O530" s="25" t="str">
        <f>'[2]TE_OP VK'!N81</f>
        <v>červen</v>
      </c>
      <c r="P530" s="25">
        <f>'[2]TE_OP VK'!O81</f>
        <v>2016</v>
      </c>
      <c r="Q530" s="8" t="str">
        <f>'[2]TE_OP VK'!P81</f>
        <v>konsorcium HOPE GROUP s. r. o. + Naviga 4, s. r. o.</v>
      </c>
      <c r="R530" s="40" t="str">
        <f>'[2]TE_OP VK'!Q81</f>
        <v>max 1855000 (1117000 za VK)</v>
      </c>
      <c r="S530" s="40" t="str">
        <f>'[2]TE_OP VK'!R81</f>
        <v>1 300 000,00 (OP VaVpI + OP VK dohromady)</v>
      </c>
      <c r="T530" s="9" t="s">
        <v>186</v>
      </c>
      <c r="U530" s="54" t="s">
        <v>490</v>
      </c>
    </row>
    <row r="531" spans="1:21" ht="45" x14ac:dyDescent="0.25">
      <c r="A531" s="25" t="str">
        <f>'[2]TE_OP VK'!A82</f>
        <v>56.</v>
      </c>
      <c r="B531" s="25" t="str">
        <f>'[2]TE_OP VK'!B82</f>
        <v>MŠMT</v>
      </c>
      <c r="C531" s="25" t="str">
        <f>'[2]TE_OP VK'!C82</f>
        <v>OP VK</v>
      </c>
      <c r="D531" s="17" t="str">
        <f>'[2]TE_OP VK'!D82</f>
        <v>Evaluace Ipn</v>
      </c>
      <c r="E531" s="26" t="str">
        <f>'[2]TE_OP VK'!E82</f>
        <v>Zvažována evaluace 3 vybraných Ipn a jejich přínosu. Půjde zejména o odborné hodnocení výstupů těchto Ipn.</v>
      </c>
      <c r="F531" s="8" t="str">
        <f>'[2]TE_OP VK'!F82</f>
        <v>ukončeno</v>
      </c>
      <c r="G531" s="25" t="str">
        <f>'[2]TE_OP VK'!G82</f>
        <v>externí</v>
      </c>
      <c r="H531" s="25" t="str">
        <f>'[2]TE_OP VK'!H82</f>
        <v>ad-hoc</v>
      </c>
      <c r="I531" s="8" t="str">
        <f>'[2]TE_OP VK'!I82</f>
        <v>Ipn</v>
      </c>
      <c r="J531" s="8" t="s">
        <v>33</v>
      </c>
      <c r="K531" s="8" t="str">
        <f>'[2]TE_OP VK'!J82</f>
        <v>–</v>
      </c>
      <c r="L531" s="8" t="str">
        <f>'[2]TE_OP VK'!K82</f>
        <v xml:space="preserve">desk researh, dotazníková šetřená, indiviruální pohovory, </v>
      </c>
      <c r="M531" s="16" t="str">
        <f>'[2]TE_OP VK'!L82</f>
        <v>červen</v>
      </c>
      <c r="N531" s="16">
        <f>'[2]TE_OP VK'!M82</f>
        <v>2015</v>
      </c>
      <c r="O531" s="25" t="str">
        <f>'[2]TE_OP VK'!N82</f>
        <v>červen</v>
      </c>
      <c r="P531" s="25">
        <f>'[2]TE_OP VK'!O82</f>
        <v>2016</v>
      </c>
      <c r="Q531" s="8" t="str">
        <f>'[2]TE_OP VK'!P82</f>
        <v>Naviga 4, s. r. o.</v>
      </c>
      <c r="R531" s="40" t="str">
        <f>'[2]TE_OP VK'!Q82</f>
        <v>max 721000</v>
      </c>
      <c r="S531" s="40">
        <f>'[2]TE_OP VK'!R82</f>
        <v>525000</v>
      </c>
      <c r="T531" s="8" t="s">
        <v>187</v>
      </c>
      <c r="U531" s="54" t="s">
        <v>490</v>
      </c>
    </row>
    <row r="532" spans="1:21" ht="45" x14ac:dyDescent="0.25">
      <c r="A532" s="25" t="str">
        <f>'[2]TE_OP LZZ'!A36</f>
        <v>10.</v>
      </c>
      <c r="B532" s="25" t="str">
        <f>'[2]TE_OP LZZ'!B36</f>
        <v>MPSV</v>
      </c>
      <c r="C532" s="25" t="str">
        <f>'[2]TE_OP LZZ'!C36</f>
        <v>OP LZZ</v>
      </c>
      <c r="D532" s="17" t="str">
        <f>'[2]TE_OP LZZ'!D36</f>
        <v>Pilotní counterfactual impact evaluation OP LZZ, oblast podpory 1.1</v>
      </c>
      <c r="E532" s="26" t="str">
        <f>'[2]TE_OP LZZ'!E36</f>
        <v xml:space="preserve">Cílem zakázky je evaluovat  účinky projektů oblasti podpory 1.1 za pomoci kontrafaktuální evaluační metody (Counterfactual Impact Evaluation - CIE) a identifikace dalších oblastí intervence evropských fondů v České republice umožňujících použití přístupu CIE a šíření povědomí o této metodě. </v>
      </c>
      <c r="F532" s="8" t="str">
        <f>'[2]TE_OP LZZ'!F36</f>
        <v>ukončeno</v>
      </c>
      <c r="G532" s="25" t="str">
        <f>'[2]TE_OP LZZ'!G36</f>
        <v>externí</v>
      </c>
      <c r="H532" s="25" t="str">
        <f>'[2]TE_OP LZZ'!H36</f>
        <v>mid-term</v>
      </c>
      <c r="I532" s="8" t="str">
        <f>'[2]TE_OP LZZ'!I36</f>
        <v>Dopadová evaluace v oblasti…</v>
      </c>
      <c r="J532" s="8" t="s">
        <v>33</v>
      </c>
      <c r="K532" s="8" t="str">
        <f>'[2]TE_OP LZZ'!J36</f>
        <v>lidské zdroje a zaměstnanost</v>
      </c>
      <c r="L532" s="8" t="str">
        <f>'[2]TE_OP LZZ'!K36</f>
        <v>counterfactual impact evaluation (CIE)</v>
      </c>
      <c r="M532" s="16" t="str">
        <f>'[2]TE_OP LZZ'!L36</f>
        <v>březen</v>
      </c>
      <c r="N532" s="16">
        <f>'[2]TE_OP LZZ'!M36</f>
        <v>2011</v>
      </c>
      <c r="O532" s="25" t="str">
        <f>'[2]TE_OP LZZ'!N36</f>
        <v>prosinec</v>
      </c>
      <c r="P532" s="25">
        <f>'[2]TE_OP LZZ'!O36</f>
        <v>2013</v>
      </c>
      <c r="Q532" s="8" t="str">
        <f>'[2]TE_OP LZZ'!P36</f>
        <v>IREAS centrum, s.r.o.</v>
      </c>
      <c r="R532" s="40">
        <f>'[2]TE_OP LZZ'!Q36</f>
        <v>1950000</v>
      </c>
      <c r="S532" s="40">
        <f>'[2]TE_OP LZZ'!R36</f>
        <v>1540000</v>
      </c>
      <c r="T532" s="9" t="s">
        <v>196</v>
      </c>
      <c r="U532" s="54" t="s">
        <v>490</v>
      </c>
    </row>
    <row r="533" spans="1:21" ht="75" x14ac:dyDescent="0.25">
      <c r="A533" s="25" t="str">
        <f>'[2]TE_OP LZZ'!A49</f>
        <v>23.</v>
      </c>
      <c r="B533" s="25" t="str">
        <f>'[2]TE_OP LZZ'!B49</f>
        <v>MPSV</v>
      </c>
      <c r="C533" s="25" t="str">
        <f>'[2]TE_OP LZZ'!C49</f>
        <v>OP LZZ</v>
      </c>
      <c r="D533" s="17" t="str">
        <f>'[2]TE_OP LZZ'!D49</f>
        <v>Evaluace podpory sociálního a inkluzivního podnikání v OP LZZ</v>
      </c>
      <c r="E533" s="26" t="str">
        <f>'[2]TE_OP LZZ'!E49</f>
        <v>Hlavním cílem této evaluace je vyhodnotit výsledky a dopady podpory sociálního podnikání a podnikání znevýhodněných osob v OP LZZ a IOP a formulovat doporučení pro nastavení podpory v této oblasti v OP ESF a případně v příslušném OP ERDF pro programové období 2014-2020 </v>
      </c>
      <c r="F533" s="8" t="str">
        <f>'[2]TE_OP LZZ'!F49</f>
        <v>ukončeno</v>
      </c>
      <c r="G533" s="25" t="str">
        <f>'[2]TE_OP LZZ'!G49</f>
        <v>externí</v>
      </c>
      <c r="H533" s="25" t="str">
        <f>'[2]TE_OP LZZ'!H49</f>
        <v>on-going</v>
      </c>
      <c r="I533" s="8" t="str">
        <f>'[2]TE_OP LZZ'!I49</f>
        <v>výzvy</v>
      </c>
      <c r="J533" s="8" t="s">
        <v>33</v>
      </c>
      <c r="K533" s="8" t="str">
        <f>'[2]TE_OP LZZ'!J49</f>
        <v>–</v>
      </c>
      <c r="L533" s="8" t="str">
        <f>'[2]TE_OP LZZ'!K49</f>
        <v>desk research, případové studie, dotazníkové šetření, rozhovory, focus groups</v>
      </c>
      <c r="M533" s="16" t="str">
        <f>'[2]TE_OP LZZ'!L49</f>
        <v>duben</v>
      </c>
      <c r="N533" s="16">
        <f>'[2]TE_OP LZZ'!M49</f>
        <v>2013</v>
      </c>
      <c r="O533" s="25" t="str">
        <f>'[2]TE_OP LZZ'!N49</f>
        <v>prosinec</v>
      </c>
      <c r="P533" s="25">
        <f>'[2]TE_OP LZZ'!O49</f>
        <v>2015</v>
      </c>
      <c r="Q533" s="8" t="str">
        <f>'[2]TE_OP LZZ'!P49</f>
        <v>IREAS centrum, s.r.o.</v>
      </c>
      <c r="R533" s="40">
        <f>'[2]TE_OP LZZ'!Q49</f>
        <v>980000</v>
      </c>
      <c r="S533" s="40">
        <f>'[2]TE_OP LZZ'!R49</f>
        <v>750000</v>
      </c>
      <c r="T533" s="8" t="s">
        <v>207</v>
      </c>
      <c r="U533" s="54" t="s">
        <v>490</v>
      </c>
    </row>
    <row r="534" spans="1:21" ht="60" x14ac:dyDescent="0.25">
      <c r="A534" s="25" t="str">
        <f>'[2]TE_OP LZZ'!A53</f>
        <v>27.</v>
      </c>
      <c r="B534" s="25" t="str">
        <f>'[2]TE_OP LZZ'!B53</f>
        <v>MPSV</v>
      </c>
      <c r="C534" s="25" t="str">
        <f>'[2]TE_OP LZZ'!C53</f>
        <v>OP LZZ</v>
      </c>
      <c r="D534" s="17" t="str">
        <f>'[2]TE_OP LZZ'!D53</f>
        <v>Evaluace projektů zaměřených na vznik a provoz zařízení péče o předškolního věku (výzva A4 a B5)</v>
      </c>
      <c r="E534" s="26" t="str">
        <f>'[2]TE_OP LZZ'!E53</f>
        <v>Cílem je komplexní evaluace výzvy A4 - „Výzvy pro předkládání grantových projektů zaměřených na vznik a provoz zařízení péče o děti předškolního věku financované na základě standardní stupnice jednotkových nákladů.</v>
      </c>
      <c r="F534" s="8" t="str">
        <f>'[2]TE_OP LZZ'!F53</f>
        <v>ukončeno</v>
      </c>
      <c r="G534" s="25" t="str">
        <f>'[2]TE_OP LZZ'!G53</f>
        <v>interní</v>
      </c>
      <c r="H534" s="25" t="str">
        <f>'[2]TE_OP LZZ'!H53</f>
        <v>on-going</v>
      </c>
      <c r="I534" s="8" t="str">
        <f>'[2]TE_OP LZZ'!I53</f>
        <v>výzvy</v>
      </c>
      <c r="J534" s="8" t="s">
        <v>33</v>
      </c>
      <c r="K534" s="8" t="str">
        <f>'[2]TE_OP LZZ'!J53</f>
        <v>–</v>
      </c>
      <c r="L534" s="8" t="str">
        <f>'[2]TE_OP LZZ'!K53</f>
        <v>dotazníkové šetření, hloubkové rozhovory, focus groups, desk research</v>
      </c>
      <c r="M534" s="16" t="str">
        <f>'[2]TE_OP LZZ'!L53</f>
        <v>červenec</v>
      </c>
      <c r="N534" s="16">
        <f>'[2]TE_OP LZZ'!M53</f>
        <v>2013</v>
      </c>
      <c r="O534" s="25" t="str">
        <f>'[2]TE_OP LZZ'!N53</f>
        <v>únor</v>
      </c>
      <c r="P534" s="25">
        <f>'[2]TE_OP LZZ'!O53</f>
        <v>2015</v>
      </c>
      <c r="Q534" s="8" t="str">
        <f>'[2]TE_OP LZZ'!P53</f>
        <v>ŘO OP LZZ</v>
      </c>
      <c r="R534" s="40" t="str">
        <f>'[2]TE_OP LZZ'!Q53</f>
        <v>–</v>
      </c>
      <c r="S534" s="40" t="str">
        <f>'[2]TE_OP LZZ'!R53</f>
        <v>–</v>
      </c>
      <c r="T534" s="8" t="s">
        <v>209</v>
      </c>
      <c r="U534" s="54" t="s">
        <v>490</v>
      </c>
    </row>
    <row r="535" spans="1:21" ht="60" x14ac:dyDescent="0.25">
      <c r="A535" s="25" t="str">
        <f>'[2]TE_OP LZZ'!A55</f>
        <v>29.</v>
      </c>
      <c r="B535" s="25" t="str">
        <f>'[2]TE_OP LZZ'!B55</f>
        <v>MPSV</v>
      </c>
      <c r="C535" s="25" t="str">
        <f>'[2]TE_OP LZZ'!C55</f>
        <v>OP LZZ</v>
      </c>
      <c r="D535" s="17" t="str">
        <f>'[2]TE_OP LZZ'!D55</f>
        <v>Counterfactual Impact Evaluation OP LZZ, oblast podpory 1.1,
aktualizace v návaznosti na data z let 2012 a 2013</v>
      </c>
      <c r="E535" s="26" t="str">
        <f>'[2]TE_OP LZZ'!E55</f>
        <v>Cílem této evaluace je stanovit dopad podpory z OP LZZ na obrat, zisk a zaměstnanost ve firmách na rozšířeném souboru dat o rok 2012 a případně 2013 v návaznosti na předchozí pilotní evaluaci.</v>
      </c>
      <c r="F535" s="8" t="str">
        <f>'[2]TE_OP LZZ'!F55</f>
        <v>ukončeno</v>
      </c>
      <c r="G535" s="25" t="str">
        <f>'[2]TE_OP LZZ'!G55</f>
        <v>externí</v>
      </c>
      <c r="H535" s="25" t="str">
        <f>'[2]TE_OP LZZ'!H55</f>
        <v>ad-hoc</v>
      </c>
      <c r="I535" s="8" t="str">
        <f>'[2]TE_OP LZZ'!I55</f>
        <v>dopadová evaluace v oblasti…</v>
      </c>
      <c r="J535" s="8" t="s">
        <v>33</v>
      </c>
      <c r="K535" s="8" t="str">
        <f>'[2]TE_OP LZZ'!J55</f>
        <v>lidské zdroje a zaměstnanost</v>
      </c>
      <c r="L535" s="8" t="str">
        <f>'[2]TE_OP LZZ'!K55</f>
        <v>counterfactual impact evaluation (CIE), QCAtheory based impact evaluation</v>
      </c>
      <c r="M535" s="16" t="str">
        <f>'[2]TE_OP LZZ'!L55</f>
        <v>listopad</v>
      </c>
      <c r="N535" s="16">
        <f>'[2]TE_OP LZZ'!M55</f>
        <v>2014</v>
      </c>
      <c r="O535" s="25" t="str">
        <f>'[2]TE_OP LZZ'!N55</f>
        <v>prosinec</v>
      </c>
      <c r="P535" s="25">
        <f>'[2]TE_OP LZZ'!O55</f>
        <v>2015</v>
      </c>
      <c r="Q535" s="8" t="str">
        <f>'[2]TE_OP LZZ'!P55</f>
        <v xml:space="preserve">externí část I: sdružení IREAS - HaskoningDHV
externí část II: IREAS
</v>
      </c>
      <c r="R535" s="40">
        <f>'[2]TE_OP LZZ'!Q55</f>
        <v>950000</v>
      </c>
      <c r="S535" s="40">
        <f>'[2]TE_OP LZZ'!R55</f>
        <v>810000</v>
      </c>
      <c r="T535" s="46" t="s">
        <v>210</v>
      </c>
      <c r="U535" s="54" t="s">
        <v>490</v>
      </c>
    </row>
    <row r="536" spans="1:21" ht="105" x14ac:dyDescent="0.25">
      <c r="A536" s="25" t="str">
        <f>'[2]TE_OP LZZ'!A59</f>
        <v>33.</v>
      </c>
      <c r="B536" s="25" t="str">
        <f>'[2]TE_OP LZZ'!B59</f>
        <v>MPSV</v>
      </c>
      <c r="C536" s="25" t="str">
        <f>'[2]TE_OP LZZ'!C59</f>
        <v>OP LZZ</v>
      </c>
      <c r="D536" s="17" t="str">
        <f>'[2]TE_OP LZZ'!D59</f>
        <v>Evaluace dopadů a dobré praxe OP LZZ na základě případových studií a jejich meta-analýzy</v>
      </c>
      <c r="E536" s="26" t="str">
        <f>'[2]TE_OP LZZ'!E59</f>
        <v>Cílem evaluace je zhodnocení čistých dopadů projektů OP LZZ pro jejich účastníky a jejich udržitelnosti studií OP LZZ  s použitím metodologie Cluster evaluation aplikované na již zpracované případové studie (výsledků) projektů OP LZZ (půjde cca o 100-150 studií). Součástí evaluace bude i posouzení tzv. creaming effektu u výběru projektů pro případové studie. V rámci evaluace proběhne zpracování nových případových studií zaměřených na reálné přínosy projektu a průzkum mezi účastníky projektu (konečnými beneficienty) a případné další doplňující šetření dle potřeby zadavatele.</v>
      </c>
      <c r="F536" s="8" t="str">
        <f>'[2]TE_OP LZZ'!F59</f>
        <v>ukončeno</v>
      </c>
      <c r="G536" s="25" t="str">
        <f>'[2]TE_OP LZZ'!G59</f>
        <v>externí</v>
      </c>
      <c r="H536" s="25" t="str">
        <f>'[2]TE_OP LZZ'!H59</f>
        <v>mid-term</v>
      </c>
      <c r="I536" s="8" t="str">
        <f>'[2]TE_OP LZZ'!I59</f>
        <v>dopadová evaluace v oblasti…</v>
      </c>
      <c r="J536" s="8" t="s">
        <v>33</v>
      </c>
      <c r="K536" s="8" t="str">
        <f>'[2]TE_OP LZZ'!J59</f>
        <v>lidské zdroje a zaměstnanost</v>
      </c>
      <c r="L536" s="8" t="str">
        <f>'[2]TE_OP LZZ'!K59</f>
        <v>cluster analýza, kvalitativní analýza</v>
      </c>
      <c r="M536" s="16" t="str">
        <f>'[2]TE_OP LZZ'!L59</f>
        <v>říjen</v>
      </c>
      <c r="N536" s="16">
        <f>'[2]TE_OP LZZ'!M59</f>
        <v>2014</v>
      </c>
      <c r="O536" s="25" t="str">
        <f>'[2]TE_OP LZZ'!N59</f>
        <v>říjen</v>
      </c>
      <c r="P536" s="25">
        <f>'[2]TE_OP LZZ'!O59</f>
        <v>2015</v>
      </c>
      <c r="Q536" s="8" t="str">
        <f>'[2]TE_OP LZZ'!P59</f>
        <v xml:space="preserve">sdružení HOPE GROUP, s. r. o.  a Naviga 4, s. r. o. </v>
      </c>
      <c r="R536" s="40">
        <f>'[2]TE_OP LZZ'!Q59</f>
        <v>1856000</v>
      </c>
      <c r="S536" s="40" t="str">
        <f>'[2]TE_OP LZZ'!R59</f>
        <v>1248000</v>
      </c>
      <c r="T536" s="21" t="s">
        <v>213</v>
      </c>
      <c r="U536" s="54" t="s">
        <v>490</v>
      </c>
    </row>
    <row r="537" spans="1:21" ht="120" x14ac:dyDescent="0.25">
      <c r="A537" s="25" t="str">
        <f>'[2]TE_ROP SZ'!A44</f>
        <v>19.</v>
      </c>
      <c r="B537" s="25" t="str">
        <f>'[2]TE_ROP SZ'!B44</f>
        <v>RR SZ</v>
      </c>
      <c r="C537" s="25" t="str">
        <f>'[2]TE_ROP SZ'!C44</f>
        <v>ROP SZ</v>
      </c>
      <c r="D537" s="17" t="str">
        <f>'[2]TE_ROP SZ'!D44</f>
        <v>Zhodnocení přínosů projektů ROP SZ</v>
      </c>
      <c r="E537" s="26" t="str">
        <f>'[2]TE_ROP SZ'!E44</f>
        <v>Zhodnocení přínosů projektů ROP SZ (míra příspěvku ROP SZ k plnění cílů ROP SZ a NSRR - analýza finančního a věcného pokroku, naplňování cílů) s podrobnějším zaměřením na území měst Cheb a Chomutov (vyhodnocení socioekonomického kontextu a vyhodnocení projektů podpořeného území).</v>
      </c>
      <c r="F537" s="8" t="str">
        <f>'[2]TE_ROP SZ'!F44</f>
        <v>ukončeno</v>
      </c>
      <c r="G537" s="25">
        <f>'[2]TE_ROP SZ'!G44</f>
        <v>0</v>
      </c>
      <c r="H537" s="25" t="str">
        <f>'[2]TE_ROP SZ'!H44</f>
        <v>ad-hoc</v>
      </c>
      <c r="I537" s="8" t="str">
        <f>'[2]TE_ROP SZ'!I44</f>
        <v>jiné</v>
      </c>
      <c r="J537" s="8" t="s">
        <v>33</v>
      </c>
      <c r="K537" s="8" t="str">
        <f>'[2]TE_ROP SZ'!J44</f>
        <v>–</v>
      </c>
      <c r="L537" s="8" t="str">
        <f>'[2]TE_ROP SZ'!K44</f>
        <v>1. analýza dokumentace
2. analýza dat
3. komparativní analýza
4. evaluační rozhovory
5. dotazníkové šetření
6. anketa</v>
      </c>
      <c r="M537" s="16" t="str">
        <f>'[2]TE_ROP SZ'!L44</f>
        <v>červen</v>
      </c>
      <c r="N537" s="16">
        <f>'[2]TE_ROP SZ'!M44</f>
        <v>2012</v>
      </c>
      <c r="O537" s="25" t="str">
        <f>'[2]TE_ROP SZ'!N44</f>
        <v>září</v>
      </c>
      <c r="P537" s="25">
        <f>'[2]TE_ROP SZ'!O44</f>
        <v>2012</v>
      </c>
      <c r="Q537" s="8" t="str">
        <f>'[2]TE_ROP SZ'!P44</f>
        <v>Oddělení evaluací ÚRR SZ / RegioPartner, s.r.o. a AQE advisors, a. s.</v>
      </c>
      <c r="R537" s="40">
        <f>'[2]TE_ROP SZ'!Q44</f>
        <v>500000</v>
      </c>
      <c r="S537" s="40">
        <f>'[2]TE_ROP SZ'!R44</f>
        <v>500000</v>
      </c>
      <c r="T537" s="16" t="s">
        <v>293</v>
      </c>
      <c r="U537" s="54" t="s">
        <v>490</v>
      </c>
    </row>
    <row r="538" spans="1:21" ht="90" x14ac:dyDescent="0.25">
      <c r="A538" s="25" t="str">
        <f>'[2]TE_ROP SV'!A45</f>
        <v>19.</v>
      </c>
      <c r="B538" s="25" t="str">
        <f>'[2]TE_ROP SV'!B45</f>
        <v>RR SV</v>
      </c>
      <c r="C538" s="25" t="str">
        <f>'[2]TE_ROP SV'!C45</f>
        <v>ROP SV</v>
      </c>
      <c r="D538" s="17" t="str">
        <f>'[2]TE_ROP SV'!D45</f>
        <v>Hodnocení efektivity intervencí/Analýza pokroku ROP SV</v>
      </c>
      <c r="E538" s="26" t="str">
        <f>'[2]TE_ROP SV'!E45</f>
        <v>zhodnocení efektivity čerpaných prostředků prostřednictvím ROP SV z hlediska jejich SE přínosů pro rozvoj regionu soudržnosti; vyhodnocení dosavadního plnění stanovených cílů ROP SV a příspěvku ROP SV k plnění cílů NSRR a cílů Lisabonské strategie;  hodnocení vlastní efektivity intervencí; identifikace typů intervencí, které by bylo vhodné využít pro programovací období 2014+ v kontextu pozitivních dopadů pro naplnění cílů strategie Evropa 2020 a zvýšení konkurenceschopnosti regionu (v návaz. na „Regionální index konkurenceschopnosti“).</v>
      </c>
      <c r="F538" s="8" t="str">
        <f>'[2]TE_ROP SV'!F45</f>
        <v>ukončeno</v>
      </c>
      <c r="G538" s="25" t="str">
        <f>'[2]TE_ROP SV'!G45</f>
        <v>externí</v>
      </c>
      <c r="H538" s="25" t="str">
        <f>'[2]TE_ROP SV'!H45</f>
        <v>on-going</v>
      </c>
      <c r="I538" s="8" t="str">
        <f>'[2]TE_ROP SV'!I45</f>
        <v>jiné</v>
      </c>
      <c r="J538" s="8" t="s">
        <v>33</v>
      </c>
      <c r="K538" s="8" t="str">
        <f>'[2]TE_ROP SV'!J45</f>
        <v>–</v>
      </c>
      <c r="L538" s="8" t="str">
        <f>'[2]TE_ROP SV'!K45</f>
        <v>desk research, interview</v>
      </c>
      <c r="M538" s="16" t="str">
        <f>'[2]TE_ROP SV'!L45</f>
        <v>červenec</v>
      </c>
      <c r="N538" s="16">
        <f>'[2]TE_ROP SV'!M45</f>
        <v>2012</v>
      </c>
      <c r="O538" s="25" t="str">
        <f>'[2]TE_ROP SV'!N45</f>
        <v>říjen</v>
      </c>
      <c r="P538" s="25">
        <f>'[2]TE_ROP SV'!O45</f>
        <v>2012</v>
      </c>
      <c r="Q538" s="8" t="str">
        <f>'[2]TE_ROP SV'!P45</f>
        <v>SPF Group, v.o.s.</v>
      </c>
      <c r="R538" s="40">
        <f>'[2]TE_ROP SV'!Q45</f>
        <v>600000</v>
      </c>
      <c r="S538" s="40">
        <f>'[2]TE_ROP SV'!R45</f>
        <v>270000</v>
      </c>
      <c r="T538" s="9" t="s">
        <v>322</v>
      </c>
      <c r="U538" s="54" t="s">
        <v>490</v>
      </c>
    </row>
    <row r="539" spans="1:21" ht="90" x14ac:dyDescent="0.25">
      <c r="A539" s="25" t="str">
        <f>'[2]TE_ROP MS'!A54</f>
        <v>29.</v>
      </c>
      <c r="B539" s="25" t="str">
        <f>'[2]TE_ROP MS'!B54</f>
        <v>RR MS</v>
      </c>
      <c r="C539" s="25" t="str">
        <f>'[2]TE_ROP MS'!C54</f>
        <v>ROP MS</v>
      </c>
      <c r="D539" s="17" t="str">
        <f>'[2]TE_ROP MS'!D54</f>
        <v>Evaluace přínosů a efektů oblasti podpory 1.3 Rozvoj dopravní obslužnosti, se zaměřením na dílčí oblast podpory 1.3.2 Pořízení dopravních prostředků veřejné dopravy ROP Moravskoslezsko 2007-2013</v>
      </c>
      <c r="E539" s="26" t="str">
        <f>'[2]TE_ROP MS'!E54</f>
        <v xml:space="preserve">Cílem této evaluace je zmapování, analýza a vyhodnocení efektů (přínosů) oblasti podpory 1.3 Rozvoj dopravní obslužnosti, je specificky zaměřena na dílčí oblast podpory 1.3.2 Pořízení dopravních prostředků veřejné dopravy.
Evaluace se primárně zaměřila na vyhodnocení indikátorů a cílů, zmapování efektů a posun situace a vliv intervence ROP MS.
</v>
      </c>
      <c r="F539" s="8" t="str">
        <f>'[2]TE_ROP MS'!F54</f>
        <v>ukončeno</v>
      </c>
      <c r="G539" s="25" t="str">
        <f>'[2]TE_ROP MS'!G54</f>
        <v>smíšená - interní s externí facilitací (expertní služby pro nastavení evaluačního designu, pro přípravu metodických vzorů a oponenturu průběžných výstupů evaluace)</v>
      </c>
      <c r="H539" s="25" t="str">
        <f>'[2]TE_ROP MS'!H54</f>
        <v>ex post</v>
      </c>
      <c r="I539" s="8" t="str">
        <f>'[2]TE_ROP MS'!I54</f>
        <v>Dopadová evaluace v oblasti…</v>
      </c>
      <c r="J539" s="8" t="s">
        <v>33</v>
      </c>
      <c r="K539" s="8" t="str">
        <f>'[2]TE_ROP MS'!J54</f>
        <v>veřejná doprava</v>
      </c>
      <c r="L539" s="8" t="str">
        <f>'[2]TE_ROP MS'!K54</f>
        <v>desk research (analýza dat), řízené rozhovory, sekundární data
z dotazníkového šetření</v>
      </c>
      <c r="M539" s="16" t="str">
        <f>'[2]TE_ROP MS'!L54</f>
        <v>září</v>
      </c>
      <c r="N539" s="16">
        <f>'[2]TE_ROP MS'!M54</f>
        <v>2014</v>
      </c>
      <c r="O539" s="25" t="str">
        <f>'[2]TE_ROP MS'!N54</f>
        <v>prosinec</v>
      </c>
      <c r="P539" s="25">
        <f>'[2]TE_ROP MS'!O54</f>
        <v>2014</v>
      </c>
      <c r="Q539" s="8" t="str">
        <f>'[2]TE_ROP MS'!P54</f>
        <v>interní evaluační tým; externí služby zajišťuje AKSES, s.r.o.</v>
      </c>
      <c r="R539" s="40" t="str">
        <f>'[2]TE_ROP MS'!Q54</f>
        <v>externí služby - 100 000 Kč, vč. DPH</v>
      </c>
      <c r="S539" s="40">
        <f>'[2]TE_ROP MS'!R54</f>
        <v>100000</v>
      </c>
      <c r="T539" s="46" t="s">
        <v>373</v>
      </c>
      <c r="U539" s="54" t="s">
        <v>490</v>
      </c>
    </row>
    <row r="540" spans="1:21" ht="90" x14ac:dyDescent="0.25">
      <c r="A540" s="25" t="str">
        <f>'[2]TE_ROP MS'!A57</f>
        <v>32.</v>
      </c>
      <c r="B540" s="25" t="str">
        <f>'[2]TE_ROP MS'!B57</f>
        <v>RR MS</v>
      </c>
      <c r="C540" s="25" t="str">
        <f>'[2]TE_ROP MS'!C57</f>
        <v>ROP MS</v>
      </c>
      <c r="D540" s="17" t="str">
        <f>'[2]TE_ROP MS'!D57</f>
        <v>Evaluace přínosů a efektů oblasti podpory 4.1 Rozvoj venkova ROP Moravskoslezsko</v>
      </c>
      <c r="E540" s="26" t="str">
        <f>'[2]TE_ROP MS'!E57</f>
        <v>Cílem této evaluace bylo zmapování, analýza a vyhodnocení efektů (přínosů) v oblasti podpory 4. 1 Rozvoj venkova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v>
      </c>
      <c r="F540" s="8" t="str">
        <f>'[2]TE_ROP MS'!F57</f>
        <v>ukončeno</v>
      </c>
      <c r="G540" s="25" t="str">
        <f>'[2]TE_ROP MS'!G57</f>
        <v>smíšená - interní s externí facilitací (expertní služby pro nastavení evaluačního designu, spolupráci na evaluačních činnostech (rozhovory, dotazníky) a oponenturu průběžných výstupů evaluace</v>
      </c>
      <c r="H540" s="25" t="str">
        <f>'[2]TE_ROP MS'!H57</f>
        <v>ex post</v>
      </c>
      <c r="I540" s="8" t="str">
        <f>'[2]TE_ROP MS'!I57</f>
        <v>Dopadová evaluace v oblasti…</v>
      </c>
      <c r="J540" s="8" t="s">
        <v>33</v>
      </c>
      <c r="K540" s="8" t="str">
        <f>'[2]TE_ROP MS'!J57</f>
        <v>rozvoj venkova</v>
      </c>
      <c r="L540" s="8" t="str">
        <f>'[2]TE_ROP MS'!K57</f>
        <v>desk research (analýza dat), řízené rozhovory, sekundární data
z dotazníkového šetření</v>
      </c>
      <c r="M540" s="16" t="str">
        <f>'[2]TE_ROP MS'!L57</f>
        <v>květen</v>
      </c>
      <c r="N540" s="16">
        <f>'[2]TE_ROP MS'!M57</f>
        <v>2015</v>
      </c>
      <c r="O540" s="25" t="str">
        <f>'[2]TE_ROP MS'!N57</f>
        <v>prosinec</v>
      </c>
      <c r="P540" s="25">
        <f>'[2]TE_ROP MS'!O57</f>
        <v>2015</v>
      </c>
      <c r="Q540" s="8" t="str">
        <f>'[2]TE_ROP MS'!P57</f>
        <v>interní evaluační tým; externí služby zajišťuje AKSES, s.r.o.</v>
      </c>
      <c r="R540" s="40" t="str">
        <f>'[2]TE_ROP MS'!Q57</f>
        <v>externí služby - 199 000 Kč, vč. DPH</v>
      </c>
      <c r="S540" s="40">
        <f>'[2]TE_ROP MS'!R57</f>
        <v>199000</v>
      </c>
      <c r="T540" s="46" t="s">
        <v>376</v>
      </c>
      <c r="U540" s="54" t="s">
        <v>490</v>
      </c>
    </row>
    <row r="541" spans="1:21" ht="75" x14ac:dyDescent="0.25">
      <c r="A541" s="25" t="str">
        <f>'[2]TE_ROP MS'!A58</f>
        <v>33.</v>
      </c>
      <c r="B541" s="25" t="str">
        <f>'[2]TE_ROP MS'!B58</f>
        <v>RR MS</v>
      </c>
      <c r="C541" s="25" t="str">
        <f>'[2]TE_ROP MS'!C58</f>
        <v>ROP MS</v>
      </c>
      <c r="D541" s="17" t="str">
        <f>'[2]TE_ROP MS'!D58</f>
        <v>Evaluace přínosů a efektů oblasti podpory 2.2 Podpora cestovního ruchu ROP Moravskoslezsko</v>
      </c>
      <c r="E541" s="26" t="str">
        <f>'[2]TE_ROP MS'!E58</f>
        <v>Cílem této evaluace bylo zmapování, analýza a vyhodnocení efektů (přínosů) v oblasti podpory 2.2 Podpora cestovního ruchu v rámci Regionálního operačního programu 2007 – 2013 (dále jen „ROP MS“). Primárně se zaměřila na vyhodnocení naplnění indikátorů a cílů, zmapování efektů a změn (stav a vývoj situace) a vliv intervence ROP MS a vnímání efektů ze strany „uživatelů“ výsledků (v rámci šetření vnímání ROP MS veřejností).</v>
      </c>
      <c r="F541" s="8" t="str">
        <f>'[2]TE_ROP MS'!F58</f>
        <v>probíhá</v>
      </c>
      <c r="G541" s="25" t="str">
        <f>'[2]TE_ROP MS'!G58</f>
        <v>smíšená - interní s externí facilitací (expertní služby pro nastavení evaluačního designu, spolupráci na evaluačních činnostech (rozhovory, dotazníky) a oponenturu průběžných výstupů evaluace</v>
      </c>
      <c r="H541" s="25" t="str">
        <f>'[2]TE_ROP MS'!H58</f>
        <v>ex post</v>
      </c>
      <c r="I541" s="8" t="str">
        <f>'[2]TE_ROP MS'!I58</f>
        <v>Dopadová evaluace v oblasti…</v>
      </c>
      <c r="J541" s="8" t="s">
        <v>33</v>
      </c>
      <c r="K541" s="8" t="str">
        <f>'[2]TE_ROP MS'!J58</f>
        <v>podpora cestovního ruchu</v>
      </c>
      <c r="L541" s="8" t="str">
        <f>'[2]TE_ROP MS'!K58</f>
        <v>desk research (analýza dat), řízené rozhovory, case studies</v>
      </c>
      <c r="M541" s="16">
        <f>'[2]TE_ROP MS'!L58</f>
        <v>42461</v>
      </c>
      <c r="N541" s="16">
        <f>'[2]TE_ROP MS'!M58</f>
        <v>42461</v>
      </c>
      <c r="O541" s="25">
        <f>'[2]TE_ROP MS'!N58</f>
        <v>42583</v>
      </c>
      <c r="P541" s="25">
        <f>'[2]TE_ROP MS'!O58</f>
        <v>42583</v>
      </c>
      <c r="Q541" s="8" t="str">
        <f>'[2]TE_ROP MS'!P58</f>
        <v>interní evaluační tým; externí služby zajišťuje AKSES, s.r.o.</v>
      </c>
      <c r="R541" s="40" t="str">
        <f>'[2]TE_ROP MS'!Q58</f>
        <v>externí služby - 199 000 Kč, vč. DPH</v>
      </c>
      <c r="S541" s="40">
        <f>'[2]TE_ROP MS'!R58</f>
        <v>199000</v>
      </c>
      <c r="T541" s="9" t="s">
        <v>43</v>
      </c>
      <c r="U541" s="54" t="s">
        <v>490</v>
      </c>
    </row>
    <row r="542" spans="1:21" ht="180" x14ac:dyDescent="0.25">
      <c r="A542" s="25" t="str">
        <f>'[2]TE_ROP SČ'!A48</f>
        <v>22.</v>
      </c>
      <c r="B542" s="25" t="str">
        <f>'[2]TE_ROP SČ'!B48</f>
        <v>RR SČ</v>
      </c>
      <c r="C542" s="25" t="str">
        <f>'[2]TE_ROP SČ'!C48</f>
        <v>ROP SČ</v>
      </c>
      <c r="D542" s="17" t="str">
        <f>'[2]TE_ROP SČ'!D48</f>
        <v xml:space="preserve">Evaluace efektů dosažených implementací ROP SČ   </v>
      </c>
      <c r="E542" s="26" t="str">
        <f>'[2]TE_ROP SČ'!E48</f>
        <v>Hlavním cílem projektu je zhodnocení implementace ROP SČ, naplnění stanovených cílů a identifikace reálných efektů případně dopadů (i předpokládaných) dosažených realizací stěžejních aktivit ROP SČ na region soudržnosti Střední Čechy.</v>
      </c>
      <c r="F542" s="8" t="str">
        <f>'[2]TE_ROP SČ'!F48</f>
        <v>ukončeno</v>
      </c>
      <c r="G542" s="25" t="str">
        <f>'[2]TE_ROP SČ'!G48</f>
        <v>externí</v>
      </c>
      <c r="H542" s="25" t="str">
        <f>'[2]TE_ROP SČ'!H48</f>
        <v>ex-post</v>
      </c>
      <c r="I542" s="8" t="str">
        <f>'[2]TE_ROP SČ'!I48</f>
        <v>dopadová evaluace v oblasti…</v>
      </c>
      <c r="J542" s="8" t="s">
        <v>33</v>
      </c>
      <c r="K542" s="8" t="str">
        <f>'[2]TE_ROP SČ'!J48</f>
        <v>–</v>
      </c>
      <c r="L542" s="8" t="str">
        <f>'[2]TE_ROP SČ'!K48</f>
        <v>smíšený evaluační design zahrnující kvantitativní i kvalitativní metody: kontrafaktuální přístup, desk research, analýza dat, syntéza, rozhovory (IDI), telefonické dotazování (CATI), dotazník (CAWI i PAPI),  teorie změny.</v>
      </c>
      <c r="M542" s="16" t="str">
        <f>'[2]TE_ROP SČ'!L48</f>
        <v>červen</v>
      </c>
      <c r="N542" s="16">
        <f>'[2]TE_ROP SČ'!M48</f>
        <v>2005</v>
      </c>
      <c r="O542" s="25" t="str">
        <f>'[2]TE_ROP SČ'!N48</f>
        <v>prosinec</v>
      </c>
      <c r="P542" s="25">
        <f>'[2]TE_ROP SČ'!O48</f>
        <v>2015</v>
      </c>
      <c r="Q542" s="8" t="str">
        <f>'[2]TE_ROP SČ'!P48</f>
        <v>HOPE GROUP s.r.o. a NAVIGA 4, s.r.o.</v>
      </c>
      <c r="R542" s="40">
        <f>'[2]TE_ROP SČ'!Q48</f>
        <v>1500000</v>
      </c>
      <c r="S542" s="40">
        <f>'[2]TE_ROP SČ'!R48</f>
        <v>907500</v>
      </c>
      <c r="T542" s="9" t="s">
        <v>347</v>
      </c>
      <c r="U542" s="54" t="s">
        <v>490</v>
      </c>
    </row>
    <row r="543" spans="1:21" ht="60" x14ac:dyDescent="0.25">
      <c r="A543" s="25" t="str">
        <f>'[2]TE_OP ŽP'!A52</f>
        <v>26.</v>
      </c>
      <c r="B543" s="25" t="str">
        <f>'[2]TE_OP ŽP'!B52</f>
        <v>MŽP</v>
      </c>
      <c r="C543" s="25" t="str">
        <f>'[2]TE_OP ŽP'!C52</f>
        <v>OPŽP</v>
      </c>
      <c r="D543" s="17" t="str">
        <f>'[2]TE_OP ŽP'!D52</f>
        <v>Srovnávací analýza stávajícího stavu projektů se stavem z roku 2010 a  analýza dopadů PO7 na stav EVVO v ČR</v>
      </c>
      <c r="E543" s="26" t="str">
        <f>'[2]TE_OP ŽP'!E52</f>
        <v>Vyhodnocení dopadu podpory projektů v prioritní ose 7 - Rozvoj infrastruktury pro environmentální vzdělávání, poradenství a osvětu a příspěvku této podpory ke zlepšení dostupnosti center EVVO (environmentálního vzdělávání, výchovy a osvěty).</v>
      </c>
      <c r="F543" s="8" t="str">
        <f>'[2]TE_OP ŽP'!F52</f>
        <v>ukončeno</v>
      </c>
      <c r="G543" s="25" t="str">
        <f>'[2]TE_OP ŽP'!G52</f>
        <v>externí</v>
      </c>
      <c r="H543" s="25" t="str">
        <f>'[2]TE_OP ŽP'!H52</f>
        <v>ad-hoc</v>
      </c>
      <c r="I543" s="8" t="str">
        <f>'[2]TE_OP ŽP'!I52</f>
        <v>jiné</v>
      </c>
      <c r="J543" s="8" t="s">
        <v>33</v>
      </c>
      <c r="K543" s="8" t="str">
        <f>'[2]TE_OP ŽP'!J52</f>
        <v>–</v>
      </c>
      <c r="L543" s="8" t="str">
        <f>'[2]TE_OP ŽP'!K52</f>
        <v>Srovnávací analýza, tabelární a grafické znázornění výstupů, formulace doporučení</v>
      </c>
      <c r="M543" s="16" t="str">
        <f>'[2]TE_OP ŽP'!L52</f>
        <v>květen</v>
      </c>
      <c r="N543" s="16">
        <f>'[2]TE_OP ŽP'!M52</f>
        <v>2015</v>
      </c>
      <c r="O543" s="25" t="str">
        <f>'[2]TE_OP ŽP'!N52</f>
        <v>listopad</v>
      </c>
      <c r="P543" s="25">
        <f>'[2]TE_OP ŽP'!O52</f>
        <v>2015</v>
      </c>
      <c r="Q543" s="8" t="str">
        <f>'[2]TE_OP ŽP'!P52</f>
        <v>Brontosauří ekocentrum Zelený klub</v>
      </c>
      <c r="R543" s="40">
        <f>'[2]TE_OP ŽP'!Q52</f>
        <v>826446</v>
      </c>
      <c r="S543" s="40">
        <f>'[2]TE_OP ŽP'!R52</f>
        <v>788429.75</v>
      </c>
      <c r="T543" s="9" t="s">
        <v>134</v>
      </c>
      <c r="U543" s="54" t="s">
        <v>490</v>
      </c>
    </row>
    <row r="544" spans="1:21" ht="300" x14ac:dyDescent="0.25">
      <c r="A544" s="25" t="str">
        <f>'[2]TE_OP PI'!A48</f>
        <v>22.</v>
      </c>
      <c r="B544" s="25" t="str">
        <f>'[2]TE_OP PI'!B48</f>
        <v>MPO</v>
      </c>
      <c r="C544" s="25" t="str">
        <f>'[2]TE_OP PI'!C48</f>
        <v>OP PI</v>
      </c>
      <c r="D544" s="17" t="str">
        <f>'[2]TE_OP PI'!D48</f>
        <v>Vyhodnocení ekonomických efektů a nastavení podmínek výzev programů podpory OPPI Nemovitosti, Rozvoj</v>
      </c>
      <c r="E544" s="26" t="str">
        <f>'[2]TE_OP PI'!E48</f>
        <v xml:space="preserve">Vyhodnotit dopady vybraných programů podpory OPPI Nemovitosti a Rozvoj na konkurenceschopnost podpořených firem a vyhodnotit nastavení podmínek účasti žadatelů v těchto programech. Navrhnout doporučení, která by byla přijata pro implementaci těchto programů pro zbývající část současného programovacího období, a dále doporučení pro období 2014+. </v>
      </c>
      <c r="F544" s="8" t="str">
        <f>'[2]TE_OP PI'!F48</f>
        <v>ukončeno</v>
      </c>
      <c r="G544" s="25" t="str">
        <f>'[2]TE_OP PI'!G48</f>
        <v>externí</v>
      </c>
      <c r="H544" s="25" t="str">
        <f>'[2]TE_OP PI'!H48</f>
        <v>on-going</v>
      </c>
      <c r="I544" s="8" t="str">
        <f>'[2]TE_OP PI'!I48</f>
        <v>Dopadová evaluace v oblasti…</v>
      </c>
      <c r="J544" s="8" t="s">
        <v>33</v>
      </c>
      <c r="K544" s="8" t="str">
        <f>'[2]TE_OP PI'!J48</f>
        <v>podpora podnikání</v>
      </c>
      <c r="L544" s="8" t="str">
        <f>'[2]TE_OP PI'!K48</f>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
      <c r="M544" s="16" t="str">
        <f>'[2]TE_OP PI'!L48</f>
        <v>únor</v>
      </c>
      <c r="N544" s="16">
        <f>'[2]TE_OP PI'!M48</f>
        <v>2011</v>
      </c>
      <c r="O544" s="25" t="str">
        <f>'[2]TE_OP PI'!N48</f>
        <v>duben</v>
      </c>
      <c r="P544" s="25">
        <f>'[2]TE_OP PI'!O48</f>
        <v>2011</v>
      </c>
      <c r="Q544" s="8" t="str">
        <f>'[2]TE_OP PI'!P48</f>
        <v>DHV CR, spol. s r.o., Praha</v>
      </c>
      <c r="R544" s="40">
        <f>'[2]TE_OP PI'!Q48</f>
        <v>490000</v>
      </c>
      <c r="S544" s="40">
        <f>'[2]TE_OP PI'!R48</f>
        <v>260000</v>
      </c>
      <c r="T544" s="8" t="s">
        <v>112</v>
      </c>
      <c r="U544" s="54" t="s">
        <v>490</v>
      </c>
    </row>
    <row r="545" spans="1:22" ht="300" x14ac:dyDescent="0.25">
      <c r="A545" s="25" t="str">
        <f>'[2]TE_OP PI'!A49</f>
        <v>23.</v>
      </c>
      <c r="B545" s="25" t="str">
        <f>'[2]TE_OP PI'!B49</f>
        <v>MPO</v>
      </c>
      <c r="C545" s="25" t="str">
        <f>'[2]TE_OP PI'!C49</f>
        <v>OP PI</v>
      </c>
      <c r="D545" s="17" t="str">
        <f>'[2]TE_OP PI'!D49</f>
        <v>Vyhodnocení ekonomických efektů a nastavení podmínek výzev programů podpory OPPI ICT a strategické služby</v>
      </c>
      <c r="E545" s="26" t="str">
        <f>'[2]TE_OP PI'!E49</f>
        <v xml:space="preserve">Vyhodnotit dopady program OPPI ICT a strategické služby na konkurenceschopnost podpořených firem a vyhodnotit nastavení podmínek účasti žadatelů v tomto programu. Navrhnout doporučení, která by byla přijata pro implementaci programu pro zbývající část současného programovacího období, a dále doporučení pro období 2014+. </v>
      </c>
      <c r="F545" s="8" t="str">
        <f>'[2]TE_OP PI'!F49</f>
        <v>ukončeno</v>
      </c>
      <c r="G545" s="25" t="str">
        <f>'[2]TE_OP PI'!G49</f>
        <v>externí</v>
      </c>
      <c r="H545" s="25" t="str">
        <f>'[2]TE_OP PI'!H49</f>
        <v>on-going</v>
      </c>
      <c r="I545" s="8" t="str">
        <f>'[2]TE_OP PI'!I49</f>
        <v>Dopadová evaluace v oblasti…</v>
      </c>
      <c r="J545" s="8" t="s">
        <v>33</v>
      </c>
      <c r="K545" s="8" t="str">
        <f>'[2]TE_OP PI'!J49</f>
        <v>podpora podnikání</v>
      </c>
      <c r="L545" s="8" t="str">
        <f>'[2]TE_OP PI'!K49</f>
        <v xml:space="preserve">sběr dat a informací a jejich analýza - dotazníková šetření - strukturované rozhovory k evaluačním otázkám na vybraném vzorku projektů mezi přijemci podpory ve vybraném programu - desk research - srovnávací analýza - podniková analýza - dotazníkové šetření - kontrafaktuální evaluace dopadu - analytické práce - syntéza výsledků a zjištění - formulace závěrů a doporučení </v>
      </c>
      <c r="M545" s="16" t="str">
        <f>'[2]TE_OP PI'!L49</f>
        <v>únor</v>
      </c>
      <c r="N545" s="16">
        <f>'[2]TE_OP PI'!M49</f>
        <v>2011</v>
      </c>
      <c r="O545" s="25" t="str">
        <f>'[2]TE_OP PI'!N49</f>
        <v>duben</v>
      </c>
      <c r="P545" s="25">
        <f>'[2]TE_OP PI'!O49</f>
        <v>2011</v>
      </c>
      <c r="Q545" s="8" t="str">
        <f>'[2]TE_OP PI'!P49</f>
        <v>DHV CR, spol. s r.o., Praha</v>
      </c>
      <c r="R545" s="40">
        <f>'[2]TE_OP PI'!Q49</f>
        <v>640000</v>
      </c>
      <c r="S545" s="40">
        <f>'[2]TE_OP PI'!R49</f>
        <v>320000</v>
      </c>
      <c r="T545" s="8" t="s">
        <v>112</v>
      </c>
      <c r="U545" s="54" t="s">
        <v>490</v>
      </c>
    </row>
    <row r="546" spans="1:22" ht="30" x14ac:dyDescent="0.25">
      <c r="A546" s="25" t="str">
        <f>'[2]TE_ROP JV'!A45</f>
        <v>19.</v>
      </c>
      <c r="B546" s="25" t="str">
        <f>'[2]TE_ROP JV'!B45</f>
        <v>RR JV</v>
      </c>
      <c r="C546" s="25" t="str">
        <f>'[2]TE_ROP JV'!C45</f>
        <v>ROP JV</v>
      </c>
      <c r="D546" s="17" t="str">
        <f>'[2]TE_ROP JV'!D45</f>
        <v>Evaluace dopadů Regionálního operačního programu NUTS II Jihovýchod na vymezených územích</v>
      </c>
      <c r="E546" s="26" t="str">
        <f>'[2]TE_ROP JV'!E45</f>
        <v xml:space="preserve">Evaluace se zaměřuje  na dopad programu na  území správních obvodů vybraných obcí s rozšířenou působností. </v>
      </c>
      <c r="F546" s="8" t="str">
        <f>'[2]TE_ROP JV'!F45</f>
        <v>ukončeno</v>
      </c>
      <c r="G546" s="25" t="str">
        <f>'[2]TE_ROP JV'!G45</f>
        <v>externí</v>
      </c>
      <c r="H546" s="25" t="str">
        <f>'[2]TE_ROP JV'!H45</f>
        <v>ex-post</v>
      </c>
      <c r="I546" s="8" t="str">
        <f>'[2]TE_ROP JV'!I45</f>
        <v>dopadová evaluace v oblasti…</v>
      </c>
      <c r="J546" s="8" t="s">
        <v>33</v>
      </c>
      <c r="K546" s="8" t="str">
        <f>'[2]TE_ROP JV'!J45</f>
        <v>–</v>
      </c>
      <c r="L546" s="8" t="str">
        <f>'[2]TE_ROP JV'!K45</f>
        <v>(dosud nestanoveno)</v>
      </c>
      <c r="M546" s="16" t="str">
        <f>'[2]TE_ROP JV'!L45</f>
        <v>červen</v>
      </c>
      <c r="N546" s="16">
        <f>'[2]TE_ROP JV'!M45</f>
        <v>2014</v>
      </c>
      <c r="O546" s="25" t="str">
        <f>'[2]TE_ROP JV'!N45</f>
        <v>listopad</v>
      </c>
      <c r="P546" s="25">
        <f>'[2]TE_ROP JV'!O45</f>
        <v>2014</v>
      </c>
      <c r="Q546" s="8" t="str">
        <f>'[2]TE_ROP JV'!P45</f>
        <v>–</v>
      </c>
      <c r="R546" s="40" t="str">
        <f>'[2]TE_ROP JV'!Q45</f>
        <v>1 000 000,- Kč</v>
      </c>
      <c r="S546" s="40" t="str">
        <f>'[2]TE_ROP JV'!R45</f>
        <v>500 000,- Kč</v>
      </c>
      <c r="T546" s="8" t="s">
        <v>249</v>
      </c>
      <c r="U546" s="54" t="s">
        <v>490</v>
      </c>
    </row>
    <row r="547" spans="1:22" ht="135" x14ac:dyDescent="0.25">
      <c r="A547" s="25" t="str">
        <f>'[2]TE_ROP SV'!A57</f>
        <v>31.</v>
      </c>
      <c r="B547" s="25" t="str">
        <f>'[2]TE_ROP SV'!B57</f>
        <v>RR SV</v>
      </c>
      <c r="C547" s="25" t="str">
        <f>'[2]TE_ROP SV'!C57</f>
        <v>ROP SV</v>
      </c>
      <c r="D547" s="17" t="str">
        <f>'[2]TE_ROP SV'!D57</f>
        <v>Hodnocení dopadů realizovaných projektů v rámci Regionálního operačního programu NUTS II Severovýchod na region soudržnosti Severovýchod</v>
      </c>
      <c r="E547" s="26" t="str">
        <f>'[2]TE_ROP SV'!E57</f>
        <v>Cílem bylo provedení komplexního zhodnocení dopadů v důsledku realizace projektů podpořených z ROP SV v programovacím období 2007 – 2013 v rámci regionu soudržnosti Severovýchod. Dodavatel zhodnotil předpokládané dopady dle evaluačních otázek a v rámci odpovědí na položené evaluační otázky zároveň kromě zdůvodnění odpovědí uvedl, jak významný je zjištěný dopad pro region soudržnosti, a to na dodavatelem navržené škále. V případě, že některého z očekávaných dopadů nebylo dosaženo, dodavatel zároveň uvedl důvody, které byly pravděpodobnou příčinou neúspěchu, či zda dopadu bude dosaženo v delším časovém horizontu. Dodavatel dále posoudil, zda došlo k dalším pozitivním efektům na území regionu soudržnosti a ověří zadavatelem zpracované teorie změny ROP SV.</v>
      </c>
      <c r="F547" s="8" t="str">
        <f>'[2]TE_ROP SV'!F57</f>
        <v>ukončeno</v>
      </c>
      <c r="G547" s="25" t="str">
        <f>'[2]TE_ROP SV'!G57</f>
        <v>externí</v>
      </c>
      <c r="H547" s="25" t="str">
        <f>'[2]TE_ROP SV'!H57</f>
        <v>ex-post</v>
      </c>
      <c r="I547" s="8" t="str">
        <f>'[2]TE_ROP SV'!I57</f>
        <v>dopadová evaluace v oblasti…</v>
      </c>
      <c r="J547" s="8" t="s">
        <v>33</v>
      </c>
      <c r="K547" s="8" t="str">
        <f>'[2]TE_ROP SV'!J57</f>
        <v>–</v>
      </c>
      <c r="L547" s="8" t="str">
        <f>'[2]TE_ROP SV'!K57</f>
        <v>desk research, kvantitativní analýza, individuální rozhovory, dotazníkové šetření, kvalitativní analýza</v>
      </c>
      <c r="M547" s="16" t="str">
        <f>'[2]TE_ROP SV'!L57</f>
        <v>srpen</v>
      </c>
      <c r="N547" s="16">
        <f>'[2]TE_ROP SV'!M57</f>
        <v>2015</v>
      </c>
      <c r="O547" s="25" t="str">
        <f>'[2]TE_ROP SV'!N57</f>
        <v>listopad</v>
      </c>
      <c r="P547" s="25">
        <f>'[2]TE_ROP SV'!O57</f>
        <v>2015</v>
      </c>
      <c r="Q547" s="8" t="str">
        <f>'[2]TE_ROP SV'!P57</f>
        <v>PROCES-Centrum pro rozvoj obcí a regionů, s.r.o.</v>
      </c>
      <c r="R547" s="40">
        <f>'[2]TE_ROP SV'!Q57</f>
        <v>1000000</v>
      </c>
      <c r="S547" s="40">
        <f>'[2]TE_ROP SV'!R57</f>
        <v>450000</v>
      </c>
      <c r="T547" s="9" t="s">
        <v>334</v>
      </c>
      <c r="U547" s="54" t="s">
        <v>490</v>
      </c>
    </row>
    <row r="548" spans="1:22" ht="225" x14ac:dyDescent="0.25">
      <c r="A548" s="77"/>
      <c r="B548" s="77" t="s">
        <v>443</v>
      </c>
      <c r="C548" s="77" t="s">
        <v>444</v>
      </c>
      <c r="D548" s="83" t="s">
        <v>442</v>
      </c>
      <c r="E548" s="72" t="s">
        <v>446</v>
      </c>
      <c r="F548" s="71" t="s">
        <v>445</v>
      </c>
      <c r="G548" s="71" t="s">
        <v>447</v>
      </c>
      <c r="H548" s="71"/>
      <c r="I548" s="59" t="s">
        <v>448</v>
      </c>
      <c r="J548" s="78" t="s">
        <v>449</v>
      </c>
      <c r="K548" s="59" t="s">
        <v>451</v>
      </c>
      <c r="L548" s="59" t="s">
        <v>452</v>
      </c>
      <c r="M548" s="79"/>
      <c r="N548" s="79"/>
      <c r="O548" s="79"/>
      <c r="P548" s="77">
        <v>2015</v>
      </c>
      <c r="Q548" s="80" t="s">
        <v>450</v>
      </c>
      <c r="R548" s="58"/>
      <c r="S548" s="58"/>
      <c r="T548" s="59" t="s">
        <v>453</v>
      </c>
      <c r="U548" s="70" t="s">
        <v>490</v>
      </c>
    </row>
    <row r="549" spans="1:22" ht="75" x14ac:dyDescent="0.25">
      <c r="A549" s="25" t="str">
        <f>'[2]TE_OP LZZ'!A56</f>
        <v>30.</v>
      </c>
      <c r="B549" s="25" t="str">
        <f>'[2]TE_OP LZZ'!B56</f>
        <v>MPSV</v>
      </c>
      <c r="C549" s="25" t="str">
        <f>'[2]TE_OP LZZ'!C56</f>
        <v>OP LZZ</v>
      </c>
      <c r="D549" s="17" t="str">
        <f>'[2]TE_OP LZZ'!D56</f>
        <v>Evaluace průběhu a výsledků pilotní výzvy na sociální inovace
v oblasti podpory 3.1. OP LZZ</v>
      </c>
      <c r="E549" s="26" t="str">
        <f>'[2]TE_OP LZZ'!E56</f>
        <v>Cílem této evaluace je vyhodnotit průběh a výsledky pilotní výzvy zaměřené na podporu vzniku a uplatnění sociálních inovací v oblasti podpory 3.1 OP LZZ a stanovit doporučení pro optimální formu podporu sociálních inovací v OP ESF v programovém období 2014-2020.</v>
      </c>
      <c r="F549" s="8" t="str">
        <f>'[2]TE_OP LZZ'!F56</f>
        <v>v realizaci</v>
      </c>
      <c r="G549" s="25" t="str">
        <f>'[2]TE_OP LZZ'!G56</f>
        <v>interní</v>
      </c>
      <c r="H549" s="25" t="str">
        <f>'[2]TE_OP LZZ'!H56</f>
        <v>ad-hoc</v>
      </c>
      <c r="I549" s="8" t="str">
        <f>'[2]TE_OP LZZ'!I56</f>
        <v>výzvy</v>
      </c>
      <c r="J549" s="8" t="s">
        <v>33</v>
      </c>
      <c r="K549" s="8" t="str">
        <f>'[2]TE_OP LZZ'!J56</f>
        <v>–</v>
      </c>
      <c r="L549" s="8" t="str">
        <f>'[2]TE_OP LZZ'!K56</f>
        <v>desk research, řízené rozhovory, analýza nákladů, případová studie (hodnocení a výběr žádostí)</v>
      </c>
      <c r="M549" s="16" t="str">
        <f>'[2]TE_OP LZZ'!L56</f>
        <v>červen</v>
      </c>
      <c r="N549" s="16">
        <f>'[2]TE_OP LZZ'!M56</f>
        <v>2013</v>
      </c>
      <c r="O549" s="25" t="str">
        <f>'[2]TE_OP LZZ'!N56</f>
        <v xml:space="preserve">červen </v>
      </c>
      <c r="P549" s="25">
        <f>'[2]TE_OP LZZ'!O56</f>
        <v>2016</v>
      </c>
      <c r="Q549" s="8" t="str">
        <f>'[2]TE_OP LZZ'!P56</f>
        <v>ŘO OP LZZ</v>
      </c>
      <c r="R549" s="40">
        <f>'[2]TE_OP LZZ'!Q56</f>
        <v>0</v>
      </c>
      <c r="S549" s="40" t="str">
        <f>'[2]TE_OP LZZ'!R56</f>
        <v>–</v>
      </c>
      <c r="T549" s="46" t="s">
        <v>97</v>
      </c>
      <c r="U549" s="55" t="s">
        <v>417</v>
      </c>
      <c r="V549" s="20"/>
    </row>
    <row r="550" spans="1:22" ht="30" x14ac:dyDescent="0.25">
      <c r="A550" s="25" t="str">
        <f>'[2]TE_ROP SZ'!A55</f>
        <v>30.</v>
      </c>
      <c r="B550" s="25" t="str">
        <f>'[2]TE_ROP SZ'!B55</f>
        <v>RR SZ</v>
      </c>
      <c r="C550" s="25" t="str">
        <f>'[2]TE_ROP SZ'!C55</f>
        <v>ROP SZ</v>
      </c>
      <c r="D550" s="17" t="str">
        <f>'[2]TE_ROP SZ'!D55</f>
        <v>Evaluace na horizontální témata</v>
      </c>
      <c r="E550" s="26" t="str">
        <f>'[2]TE_ROP SZ'!E55</f>
        <v>Vyhodnocení práce s horizontálními kritérii v rámci výběru a realizace projektů, vyhodnocení indikátorů ROP SZ zaměřených na životní prostředí.</v>
      </c>
      <c r="F550" s="8" t="str">
        <f>'[2]TE_ROP SZ'!F55</f>
        <v>plánováno dle EP</v>
      </c>
      <c r="G550" s="25" t="str">
        <f>'[2]TE_ROP SZ'!G55</f>
        <v>externí</v>
      </c>
      <c r="H550" s="25" t="str">
        <f>'[2]TE_ROP SZ'!H55</f>
        <v>on-going</v>
      </c>
      <c r="I550" s="8" t="str">
        <f>'[2]TE_ROP SZ'!I55</f>
        <v>horizontální témata/ udržitelný rozvoj</v>
      </c>
      <c r="J550" s="8" t="s">
        <v>25</v>
      </c>
      <c r="K550" s="8" t="str">
        <f>'[2]TE_ROP SZ'!J55</f>
        <v>–</v>
      </c>
      <c r="L550" s="8" t="str">
        <f>'[2]TE_ROP SZ'!K55</f>
        <v>–</v>
      </c>
      <c r="M550" s="16" t="str">
        <f>'[2]TE_ROP SZ'!L55</f>
        <v>–</v>
      </c>
      <c r="N550" s="16" t="str">
        <f>'[2]TE_ROP SZ'!M55</f>
        <v>–</v>
      </c>
      <c r="O550" s="25" t="str">
        <f>'[2]TE_ROP SZ'!N55</f>
        <v>–</v>
      </c>
      <c r="P550" s="25" t="str">
        <f>'[2]TE_ROP SZ'!O55</f>
        <v>–</v>
      </c>
      <c r="Q550" s="8" t="str">
        <f>'[2]TE_ROP SZ'!P55</f>
        <v>–</v>
      </c>
      <c r="R550" s="40" t="str">
        <f>'[2]TE_ROP SZ'!Q55</f>
        <v>-</v>
      </c>
      <c r="S550" s="40" t="str">
        <f>'[2]TE_ROP SZ'!R55</f>
        <v>-</v>
      </c>
      <c r="T550" s="69" t="s">
        <v>97</v>
      </c>
      <c r="U550" s="61" t="s">
        <v>421</v>
      </c>
    </row>
    <row r="551" spans="1:22" ht="45" x14ac:dyDescent="0.25">
      <c r="A551" s="25" t="str">
        <f>'[2]TE_ROP SZ'!A58</f>
        <v>32.</v>
      </c>
      <c r="B551" s="25" t="str">
        <f>'[2]TE_ROP SZ'!B58</f>
        <v>RR SZ</v>
      </c>
      <c r="C551" s="25" t="str">
        <f>'[2]TE_ROP SZ'!C58</f>
        <v>ROP SZ</v>
      </c>
      <c r="D551" s="17" t="str">
        <f>'[2]TE_ROP SZ'!D58</f>
        <v>Dopadová evaluace</v>
      </c>
      <c r="E551" s="26" t="str">
        <f>'[2]TE_ROP SZ'!E58</f>
        <v>Ověřování naplnění statistických indikátorů ROP SZ a globálního cíle ROP SZ v době, kdy se velká část podpořených projektů bude nacházet v době udržitelnosti nebo udržitelnost projektů bude zcela ukončena.</v>
      </c>
      <c r="F551" s="8" t="str">
        <f>'[2]TE_ROP SZ'!F58</f>
        <v>plánováno dle EP</v>
      </c>
      <c r="G551" s="25" t="str">
        <f>'[2]TE_ROP SZ'!G58</f>
        <v>externí</v>
      </c>
      <c r="H551" s="25" t="str">
        <f>'[2]TE_ROP SZ'!H58</f>
        <v>ex-post</v>
      </c>
      <c r="I551" s="8" t="str">
        <f>'[2]TE_ROP SZ'!I58</f>
        <v>dopadová evaluace v oblasti…</v>
      </c>
      <c r="J551" s="8" t="s">
        <v>33</v>
      </c>
      <c r="K551" s="8" t="str">
        <f>'[2]TE_ROP SZ'!J58</f>
        <v>–</v>
      </c>
      <c r="L551" s="8" t="str">
        <f>'[2]TE_ROP SZ'!K58</f>
        <v>–</v>
      </c>
      <c r="M551" s="16" t="str">
        <f>'[2]TE_ROP SZ'!L58</f>
        <v>–</v>
      </c>
      <c r="N551" s="16" t="str">
        <f>'[2]TE_ROP SZ'!M58</f>
        <v>–</v>
      </c>
      <c r="O551" s="25" t="str">
        <f>'[2]TE_ROP SZ'!N58</f>
        <v>–</v>
      </c>
      <c r="P551" s="25" t="str">
        <f>'[2]TE_ROP SZ'!O58</f>
        <v>–</v>
      </c>
      <c r="Q551" s="8" t="str">
        <f>'[2]TE_ROP SZ'!P58</f>
        <v>–</v>
      </c>
      <c r="R551" s="40" t="str">
        <f>'[2]TE_ROP SZ'!Q58</f>
        <v>-</v>
      </c>
      <c r="S551" s="40" t="str">
        <f>'[2]TE_ROP SZ'!R58</f>
        <v>-</v>
      </c>
      <c r="T551" s="69" t="s">
        <v>97</v>
      </c>
      <c r="U551" s="61" t="s">
        <v>417</v>
      </c>
    </row>
    <row r="552" spans="1:22" ht="285" x14ac:dyDescent="0.25">
      <c r="A552" s="25" t="str">
        <f>'[2]TE ROP SM'!A61</f>
        <v>35.</v>
      </c>
      <c r="B552" s="25" t="str">
        <f>'[2]TE ROP SM'!B61</f>
        <v>RR SM</v>
      </c>
      <c r="C552" s="25" t="str">
        <f>'[2]TE ROP SM'!C61</f>
        <v>ROP SM</v>
      </c>
      <c r="D552" s="17" t="str">
        <f>'[2]TE ROP SM'!D61</f>
        <v>Vyhodnocení dopadů ROP Střední Morava do regionu ROP Střední Morava</v>
      </c>
      <c r="E552" s="26" t="str">
        <f>'[2]TE ROP SM'!E61</f>
        <v xml:space="preserve">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
Evaluační aktivity budou zaměřené na tyto oblasti:
vyhodnocení přínosů a dopadů ROP Střední Morava v regionu Střední Morava,
vyhodnocení zkušeností s implementací ROP Střední Morava ve vztahu ke všem realizovaným formám administrace (individuální projekty, IPRM, IPRÚ, koncepty, atd…),   
návrh doporučení pro budoucí programové období.
Cílem této evaluace je vyhodnocení přínosů a dopadů ROP Střední Morava ve vztahu k rozvoji území, včetně plnění cílů ROP Střední Morava, a vyhodnocení zkušeností při implementaci ROP Střední Morava. Na základě vyhodnocení postupu realizace ROP Střední Morava bude vytvořen návrh doporučení pro budoucí programové období.
Evaluační aktivity budou zaměřené na tyto oblasti:
vyhodnocení přínosů a dopadů ROP Střední Morava v regionu Střední Morava,
vyhodnocení zkušeností s implementací ROP Střední Morava ve vztahu ke všem realizovaným formám administrace (individuální projekty, IPRM, IPRÚ, koncepty, atd…),   
návrh doporučení pro budoucí programové období.
</v>
      </c>
      <c r="F552" s="8" t="str">
        <f>'[2]TE ROP SM'!F61</f>
        <v>plánováno dle EP</v>
      </c>
      <c r="G552" s="25" t="str">
        <f>'[2]TE ROP SM'!G61</f>
        <v>externí</v>
      </c>
      <c r="H552" s="25" t="str">
        <f>'[2]TE ROP SM'!H61</f>
        <v>on-going</v>
      </c>
      <c r="I552" s="8" t="str">
        <f>'[2]TE ROP SM'!I61</f>
        <v>řízení a implementace</v>
      </c>
      <c r="J552" s="8" t="s">
        <v>33</v>
      </c>
      <c r="K552" s="8" t="str">
        <f>'[2]TE ROP SM'!J61</f>
        <v>–</v>
      </c>
      <c r="L552" s="8" t="str">
        <f>'[2]TE ROP SM'!K61</f>
        <v>desk research</v>
      </c>
      <c r="M552" s="16" t="str">
        <f>'[2]TE ROP SM'!L61</f>
        <v>červen</v>
      </c>
      <c r="N552" s="16">
        <f>'[2]TE ROP SM'!M61</f>
        <v>2013</v>
      </c>
      <c r="O552" s="25" t="str">
        <f>'[2]TE ROP SM'!N61</f>
        <v>listopad</v>
      </c>
      <c r="P552" s="25">
        <f>'[2]TE ROP SM'!O61</f>
        <v>2013</v>
      </c>
      <c r="Q552" s="8" t="str">
        <f>'[2]TE ROP SM'!P61</f>
        <v>–</v>
      </c>
      <c r="R552" s="40">
        <f>'[2]TE ROP SM'!Q61</f>
        <v>670000</v>
      </c>
      <c r="S552" s="40">
        <f>'[2]TE ROP SM'!R61</f>
        <v>670000</v>
      </c>
      <c r="T552" s="75"/>
      <c r="U552" s="61" t="s">
        <v>420</v>
      </c>
    </row>
    <row r="553" spans="1:22" ht="240" x14ac:dyDescent="0.25">
      <c r="A553" s="25" t="str">
        <f>'[2]TE_ROP SČ'!A31</f>
        <v>5.</v>
      </c>
      <c r="B553" s="25" t="str">
        <f>'[2]TE_ROP SČ'!B31</f>
        <v>RR SČ</v>
      </c>
      <c r="C553" s="25" t="str">
        <f>'[2]TE_ROP SČ'!C31</f>
        <v>ROP SČ</v>
      </c>
      <c r="D553" s="17" t="str">
        <f>'[2]TE_ROP SČ'!D31</f>
        <v>Posouzení nastavení indikátorové soustavy</v>
      </c>
      <c r="E553" s="26" t="str">
        <f>'[2]TE_ROP SČ'!E31</f>
        <v xml:space="preserve"> Cílem bylo posouzení nastavení indikátorové soustavy ROP SČ, a to jak vzhledem k efektivnímu monitorování naplňování cílů a řízení ROP SČ, tak vzhledem k její provázanosti na indikátorovou soustavu Národního strategického referenčního rámce.
Projekt byl rozdělen do dvou samostatných oblastí, a to na analýzu soustavy indikátorů pro věcný monitoring a soustavy indikátorů pro monitoring horizontálních témat. K dosažení hlavního cíle projektu bylo nezbytné pro každou oblast zvlášť naplnit následující dílčí cíle:
1) posouzení indikátorové soustavy jako celku:
adekvátnost výběru indikátorů vzhledem k cílům ROP SČ, jednotlivým prioritním osám a oblastem podpory
vzájemná provázanost indikátorů a kompatibilita soustavy
vazba na indikátory NSRR a požadavky Evropské komise (EK)
2) posouzení nastavených počátečných a cílových hodnot jednotlivých indikátorů:
hodnoty indikátorů
dostupnost dat
definice indikátorů
3) formulace doporučení na úpravu indikátorové soustavy.</v>
      </c>
      <c r="F553" s="8" t="str">
        <f>'[2]TE_ROP SČ'!F31</f>
        <v>ukončeno</v>
      </c>
      <c r="G553" s="25" t="str">
        <f>'[2]TE_ROP SČ'!G31</f>
        <v>externí</v>
      </c>
      <c r="H553" s="25" t="str">
        <f>'[2]TE_ROP SČ'!H31</f>
        <v>on-going</v>
      </c>
      <c r="I553" s="8" t="str">
        <f>'[2]TE_ROP SČ'!I31</f>
        <v>indikátory</v>
      </c>
      <c r="J553" s="8" t="s">
        <v>25</v>
      </c>
      <c r="K553" s="8" t="str">
        <f>'[2]TE_ROP SČ'!J31</f>
        <v>–</v>
      </c>
      <c r="L553" s="8" t="str">
        <f>'[2]TE_ROP SČ'!K31</f>
        <v>analýza dokumentů, rozhovory se zaměstnanci</v>
      </c>
      <c r="M553" s="16" t="str">
        <f>'[2]TE_ROP SČ'!L31</f>
        <v>červen</v>
      </c>
      <c r="N553" s="16">
        <f>'[2]TE_ROP SČ'!M31</f>
        <v>2008</v>
      </c>
      <c r="O553" s="25" t="str">
        <f>'[2]TE_ROP SČ'!N31</f>
        <v>červenec</v>
      </c>
      <c r="P553" s="25">
        <f>'[2]TE_ROP SČ'!O31</f>
        <v>2008</v>
      </c>
      <c r="Q553" s="8" t="str">
        <f>'[2]TE_ROP SČ'!P31</f>
        <v>RegioPartner</v>
      </c>
      <c r="R553" s="40">
        <f>'[2]TE_ROP SČ'!Q31</f>
        <v>150000</v>
      </c>
      <c r="S553" s="40">
        <f>'[2]TE_ROP SČ'!R31</f>
        <v>92820</v>
      </c>
      <c r="T553" s="9" t="s">
        <v>339</v>
      </c>
      <c r="U553" s="49" t="s">
        <v>454</v>
      </c>
    </row>
    <row r="554" spans="1:22" ht="54.75" customHeight="1" x14ac:dyDescent="0.25">
      <c r="A554" s="25" t="str">
        <f>'[2]TE_ROP JV'!A38</f>
        <v>12.</v>
      </c>
      <c r="B554" s="25" t="str">
        <f>'[2]TE_ROP JV'!B38</f>
        <v>RR JV</v>
      </c>
      <c r="C554" s="25" t="str">
        <f>'[2]TE_ROP JV'!C38</f>
        <v>ROP JV</v>
      </c>
      <c r="D554" s="17" t="str">
        <f>'[2]TE_ROP JV'!D38</f>
        <v>Evaluace dosavadní implementace ROP Jihovýchod (mid-term evaluace)</v>
      </c>
      <c r="E554" s="26" t="str">
        <f>'[2]TE_ROP JV'!E38</f>
        <v>Pravidelné a systematické vyhodnocování implementace a realizace ROP Jihovýchod a vyhodnocování změn v externím prostředí operačního programu s cílem analyzovat a lépe porozumět operačním výstupům a dosaženým výsledkům i pokroku směrem k dlouhodobějším dopadům.</v>
      </c>
      <c r="F554" s="8" t="str">
        <f>'[2]TE_ROP JV'!F38</f>
        <v>ukončeno</v>
      </c>
      <c r="G554" s="25" t="str">
        <f>'[2]TE_ROP JV'!G38</f>
        <v>externí</v>
      </c>
      <c r="H554" s="25" t="str">
        <f>'[2]TE_ROP JV'!H38</f>
        <v>mid-term</v>
      </c>
      <c r="I554" s="8" t="str">
        <f>'[2]TE_ROP JV'!I38</f>
        <v>řízení a implementace</v>
      </c>
      <c r="J554" s="8" t="s">
        <v>37</v>
      </c>
      <c r="K554" s="8" t="str">
        <f>'[2]TE_ROP JV'!J38</f>
        <v>–</v>
      </c>
      <c r="L554" s="8" t="str">
        <f>'[2]TE_ROP JV'!K38</f>
        <v>analýza dokumentů (desk research), statistická analýza dat, srovnávací analýzy, evaluační návštěvy / polostrukturované rozhovory, dotazníkové šetření formou internetové interaktivní aplikace</v>
      </c>
      <c r="M554" s="16" t="str">
        <f>'[2]TE_ROP JV'!L38</f>
        <v>leden</v>
      </c>
      <c r="N554" s="16">
        <f>'[2]TE_ROP JV'!M38</f>
        <v>2011</v>
      </c>
      <c r="O554" s="25" t="str">
        <f>'[2]TE_ROP JV'!N38</f>
        <v>červenec</v>
      </c>
      <c r="P554" s="25">
        <f>'[2]TE_ROP JV'!O38</f>
        <v>2011</v>
      </c>
      <c r="Q554" s="8" t="str">
        <f>'[2]TE_ROP JV'!P38</f>
        <v>RegioPartner, s.r.o.</v>
      </c>
      <c r="R554" s="40" t="str">
        <f>'[2]TE_ROP JV'!Q38</f>
        <v>333 333,- Kč</v>
      </c>
      <c r="S554" s="40" t="str">
        <f>'[2]TE_ROP JV'!R38</f>
        <v>248 000,- Kč</v>
      </c>
      <c r="T554" s="8" t="s">
        <v>249</v>
      </c>
      <c r="U554" s="8" t="s">
        <v>466</v>
      </c>
    </row>
    <row r="555" spans="1:22" ht="45" x14ac:dyDescent="0.25">
      <c r="A555" s="71"/>
      <c r="B555" s="71" t="s">
        <v>464</v>
      </c>
      <c r="C555" s="71" t="s">
        <v>463</v>
      </c>
      <c r="D555" s="72" t="s">
        <v>455</v>
      </c>
      <c r="E555" s="72" t="s">
        <v>460</v>
      </c>
      <c r="F555" s="71" t="s">
        <v>456</v>
      </c>
      <c r="G555" s="71"/>
      <c r="H555" s="71" t="s">
        <v>461</v>
      </c>
      <c r="I555" s="59" t="s">
        <v>462</v>
      </c>
      <c r="J555" s="59" t="s">
        <v>33</v>
      </c>
      <c r="K555" s="59"/>
      <c r="L555" s="59"/>
      <c r="M555" s="74"/>
      <c r="N555" s="74"/>
      <c r="O555" s="81" t="s">
        <v>458</v>
      </c>
      <c r="P555" s="71">
        <v>2015</v>
      </c>
      <c r="Q555" s="71" t="s">
        <v>459</v>
      </c>
      <c r="R555" s="58"/>
      <c r="S555" s="58"/>
      <c r="T555" s="59" t="s">
        <v>457</v>
      </c>
      <c r="U555" s="54" t="s">
        <v>490</v>
      </c>
    </row>
  </sheetData>
  <autoFilter ref="A2:EB555">
    <sortState ref="A3:AB554">
      <sortCondition ref="U2:U554"/>
    </sortState>
  </autoFilter>
  <mergeCells count="1">
    <mergeCell ref="A1:T1"/>
  </mergeCells>
  <conditionalFormatting sqref="L2 H2:J2">
    <cfRule type="containsText" dxfId="82" priority="84" operator="containsText" text="koordinace mezi fondy a dalšími nástroji">
      <formula>NOT(ISERROR(SEARCH("koordinace mezi fondy a dalšími nástroji",H2)))</formula>
    </cfRule>
    <cfRule type="containsText" dxfId="81" priority="85" operator="containsText" text="územní soudržnost / IPRM">
      <formula>NOT(ISERROR(SEARCH("územní soudržnost / IPRM",H2)))</formula>
    </cfRule>
    <cfRule type="containsText" dxfId="80" priority="86" operator="containsText" text="partnerství">
      <formula>NOT(ISERROR(SEARCH("partnerství",H2)))</formula>
    </cfRule>
    <cfRule type="containsText" dxfId="79" priority="87" operator="containsText" text="rovné příležitosti">
      <formula>NOT(ISERROR(SEARCH("rovné příležitosti",H2)))</formula>
    </cfRule>
  </conditionalFormatting>
  <conditionalFormatting sqref="A2:I2 K2:XFD2">
    <cfRule type="containsText" dxfId="78" priority="83" operator="containsText" text="v realizaci">
      <formula>NOT(ISERROR(SEARCH("v realizaci",A2)))</formula>
    </cfRule>
  </conditionalFormatting>
  <conditionalFormatting sqref="F2">
    <cfRule type="containsText" dxfId="77" priority="81" operator="containsText" text="plánováno dle EP">
      <formula>NOT(ISERROR(SEARCH("plánováno dle EP",F2)))</formula>
    </cfRule>
    <cfRule type="containsText" dxfId="76" priority="82" operator="containsText" text="připravována ToR">
      <formula>NOT(ISERROR(SEARCH("připravována ToR",F2)))</formula>
    </cfRule>
  </conditionalFormatting>
  <conditionalFormatting sqref="T264:U264 T252:U252 T238:T251 T253:T263 T265:T266">
    <cfRule type="containsText" dxfId="75" priority="77" operator="containsText" text="koordinace mezi fondy a dalšími nástroji">
      <formula>NOT(ISERROR(SEARCH("koordinace mezi fondy a dalšími nástroji",T238)))</formula>
    </cfRule>
    <cfRule type="containsText" dxfId="74" priority="78" operator="containsText" text="územní soudržnost / IPRM">
      <formula>NOT(ISERROR(SEARCH("územní soudržnost / IPRM",T238)))</formula>
    </cfRule>
    <cfRule type="containsText" dxfId="73" priority="79" operator="containsText" text="partnerství">
      <formula>NOT(ISERROR(SEARCH("partnerství",T238)))</formula>
    </cfRule>
    <cfRule type="containsText" dxfId="72" priority="80" operator="containsText" text="rovné příležitosti">
      <formula>NOT(ISERROR(SEARCH("rovné příležitosti",T238)))</formula>
    </cfRule>
  </conditionalFormatting>
  <conditionalFormatting sqref="T264:U264 T252:U252 T238:T251 T253:T263 T265:T266">
    <cfRule type="containsText" dxfId="71" priority="73" operator="containsText" text="koordinace mezi fondy a dalšími nástroji">
      <formula>NOT(ISERROR(SEARCH("koordinace mezi fondy a dalšími nástroji",T238)))</formula>
    </cfRule>
    <cfRule type="containsText" dxfId="70" priority="74" operator="containsText" text="územní soudržnost / IPRM">
      <formula>NOT(ISERROR(SEARCH("územní soudržnost / IPRM",T238)))</formula>
    </cfRule>
    <cfRule type="containsText" dxfId="69" priority="75" operator="containsText" text="partnerství">
      <formula>NOT(ISERROR(SEARCH("partnerství",T238)))</formula>
    </cfRule>
    <cfRule type="containsText" dxfId="68" priority="76" operator="containsText" text="rovné příležitosti">
      <formula>NOT(ISERROR(SEARCH("rovné příležitosti",T238)))</formula>
    </cfRule>
  </conditionalFormatting>
  <conditionalFormatting sqref="T268">
    <cfRule type="containsText" dxfId="67" priority="69" operator="containsText" text="koordinace mezi fondy a dalšími nástroji">
      <formula>NOT(ISERROR(SEARCH("koordinace mezi fondy a dalšími nástroji",T268)))</formula>
    </cfRule>
    <cfRule type="containsText" dxfId="66" priority="70" operator="containsText" text="územní soudržnost / IPRM">
      <formula>NOT(ISERROR(SEARCH("územní soudržnost / IPRM",T268)))</formula>
    </cfRule>
    <cfRule type="containsText" dxfId="65" priority="71" operator="containsText" text="partnerství">
      <formula>NOT(ISERROR(SEARCH("partnerství",T268)))</formula>
    </cfRule>
    <cfRule type="containsText" dxfId="64" priority="72" operator="containsText" text="rovné příležitosti">
      <formula>NOT(ISERROR(SEARCH("rovné příležitosti",T268)))</formula>
    </cfRule>
  </conditionalFormatting>
  <conditionalFormatting sqref="T268">
    <cfRule type="containsText" dxfId="63" priority="65" operator="containsText" text="koordinace mezi fondy a dalšími nástroji">
      <formula>NOT(ISERROR(SEARCH("koordinace mezi fondy a dalšími nástroji",T268)))</formula>
    </cfRule>
    <cfRule type="containsText" dxfId="62" priority="66" operator="containsText" text="územní soudržnost / IPRM">
      <formula>NOT(ISERROR(SEARCH("územní soudržnost / IPRM",T268)))</formula>
    </cfRule>
    <cfRule type="containsText" dxfId="61" priority="67" operator="containsText" text="partnerství">
      <formula>NOT(ISERROR(SEARCH("partnerství",T268)))</formula>
    </cfRule>
    <cfRule type="containsText" dxfId="60" priority="68" operator="containsText" text="rovné příležitosti">
      <formula>NOT(ISERROR(SEARCH("rovné příležitosti",T268)))</formula>
    </cfRule>
  </conditionalFormatting>
  <conditionalFormatting sqref="T276">
    <cfRule type="containsText" dxfId="59" priority="53" operator="containsText" text="koordinace mezi fondy a dalšími nástroji">
      <formula>NOT(ISERROR(SEARCH("koordinace mezi fondy a dalšími nástroji",T276)))</formula>
    </cfRule>
    <cfRule type="containsText" dxfId="58" priority="54" operator="containsText" text="územní soudržnost / IPRM">
      <formula>NOT(ISERROR(SEARCH("územní soudržnost / IPRM",T276)))</formula>
    </cfRule>
    <cfRule type="containsText" dxfId="57" priority="55" operator="containsText" text="partnerství">
      <formula>NOT(ISERROR(SEARCH("partnerství",T276)))</formula>
    </cfRule>
    <cfRule type="containsText" dxfId="56" priority="56" operator="containsText" text="rovné příležitosti">
      <formula>NOT(ISERROR(SEARCH("rovné příležitosti",T276)))</formula>
    </cfRule>
  </conditionalFormatting>
  <conditionalFormatting sqref="T276">
    <cfRule type="containsText" dxfId="55" priority="49" operator="containsText" text="koordinace mezi fondy a dalšími nástroji">
      <formula>NOT(ISERROR(SEARCH("koordinace mezi fondy a dalšími nástroji",T276)))</formula>
    </cfRule>
    <cfRule type="containsText" dxfId="54" priority="50" operator="containsText" text="územní soudržnost / IPRM">
      <formula>NOT(ISERROR(SEARCH("územní soudržnost / IPRM",T276)))</formula>
    </cfRule>
    <cfRule type="containsText" dxfId="53" priority="51" operator="containsText" text="partnerství">
      <formula>NOT(ISERROR(SEARCH("partnerství",T276)))</formula>
    </cfRule>
    <cfRule type="containsText" dxfId="52" priority="52" operator="containsText" text="rovné příležitosti">
      <formula>NOT(ISERROR(SEARCH("rovné příležitosti",T276)))</formula>
    </cfRule>
  </conditionalFormatting>
  <conditionalFormatting sqref="T267:U267">
    <cfRule type="containsText" dxfId="51" priority="61" operator="containsText" text="koordinace mezi fondy a dalšími nástroji">
      <formula>NOT(ISERROR(SEARCH("koordinace mezi fondy a dalšími nástroji",T267)))</formula>
    </cfRule>
    <cfRule type="containsText" dxfId="50" priority="62" operator="containsText" text="územní soudržnost / IPRM">
      <formula>NOT(ISERROR(SEARCH("územní soudržnost / IPRM",T267)))</formula>
    </cfRule>
    <cfRule type="containsText" dxfId="49" priority="63" operator="containsText" text="partnerství">
      <formula>NOT(ISERROR(SEARCH("partnerství",T267)))</formula>
    </cfRule>
    <cfRule type="containsText" dxfId="48" priority="64" operator="containsText" text="rovné příležitosti">
      <formula>NOT(ISERROR(SEARCH("rovné příležitosti",T267)))</formula>
    </cfRule>
  </conditionalFormatting>
  <conditionalFormatting sqref="T267:U267">
    <cfRule type="containsText" dxfId="47" priority="57" operator="containsText" text="koordinace mezi fondy a dalšími nástroji">
      <formula>NOT(ISERROR(SEARCH("koordinace mezi fondy a dalšími nástroji",T267)))</formula>
    </cfRule>
    <cfRule type="containsText" dxfId="46" priority="58" operator="containsText" text="územní soudržnost / IPRM">
      <formula>NOT(ISERROR(SEARCH("územní soudržnost / IPRM",T267)))</formula>
    </cfRule>
    <cfRule type="containsText" dxfId="45" priority="59" operator="containsText" text="partnerství">
      <formula>NOT(ISERROR(SEARCH("partnerství",T267)))</formula>
    </cfRule>
    <cfRule type="containsText" dxfId="44" priority="60" operator="containsText" text="rovné příležitosti">
      <formula>NOT(ISERROR(SEARCH("rovné příležitosti",T267)))</formula>
    </cfRule>
  </conditionalFormatting>
  <conditionalFormatting sqref="T274:T275">
    <cfRule type="containsText" dxfId="43" priority="45" operator="containsText" text="koordinace mezi fondy a dalšími nástroji">
      <formula>NOT(ISERROR(SEARCH("koordinace mezi fondy a dalšími nástroji",T274)))</formula>
    </cfRule>
    <cfRule type="containsText" dxfId="42" priority="46" operator="containsText" text="územní soudržnost / IPRM">
      <formula>NOT(ISERROR(SEARCH("územní soudržnost / IPRM",T274)))</formula>
    </cfRule>
    <cfRule type="containsText" dxfId="41" priority="47" operator="containsText" text="partnerství">
      <formula>NOT(ISERROR(SEARCH("partnerství",T274)))</formula>
    </cfRule>
    <cfRule type="containsText" dxfId="40" priority="48" operator="containsText" text="rovné příležitosti">
      <formula>NOT(ISERROR(SEARCH("rovné příležitosti",T274)))</formula>
    </cfRule>
  </conditionalFormatting>
  <conditionalFormatting sqref="T274:T275">
    <cfRule type="containsText" dxfId="39" priority="41" operator="containsText" text="koordinace mezi fondy a dalšími nástroji">
      <formula>NOT(ISERROR(SEARCH("koordinace mezi fondy a dalšími nástroji",T274)))</formula>
    </cfRule>
    <cfRule type="containsText" dxfId="38" priority="42" operator="containsText" text="územní soudržnost / IPRM">
      <formula>NOT(ISERROR(SEARCH("územní soudržnost / IPRM",T274)))</formula>
    </cfRule>
    <cfRule type="containsText" dxfId="37" priority="43" operator="containsText" text="partnerství">
      <formula>NOT(ISERROR(SEARCH("partnerství",T274)))</formula>
    </cfRule>
    <cfRule type="containsText" dxfId="36" priority="44" operator="containsText" text="rovné příležitosti">
      <formula>NOT(ISERROR(SEARCH("rovné příležitosti",T274)))</formula>
    </cfRule>
  </conditionalFormatting>
  <conditionalFormatting sqref="T270">
    <cfRule type="containsText" dxfId="35" priority="37" operator="containsText" text="koordinace mezi fondy a dalšími nástroji">
      <formula>NOT(ISERROR(SEARCH("koordinace mezi fondy a dalšími nástroji",T270)))</formula>
    </cfRule>
    <cfRule type="containsText" dxfId="34" priority="38" operator="containsText" text="územní soudržnost / IPRM">
      <formula>NOT(ISERROR(SEARCH("územní soudržnost / IPRM",T270)))</formula>
    </cfRule>
    <cfRule type="containsText" dxfId="33" priority="39" operator="containsText" text="partnerství">
      <formula>NOT(ISERROR(SEARCH("partnerství",T270)))</formula>
    </cfRule>
    <cfRule type="containsText" dxfId="32" priority="40" operator="containsText" text="rovné příležitosti">
      <formula>NOT(ISERROR(SEARCH("rovné příležitosti",T270)))</formula>
    </cfRule>
  </conditionalFormatting>
  <conditionalFormatting sqref="T270">
    <cfRule type="containsText" dxfId="31" priority="33" operator="containsText" text="koordinace mezi fondy a dalšími nástroji">
      <formula>NOT(ISERROR(SEARCH("koordinace mezi fondy a dalšími nástroji",T270)))</formula>
    </cfRule>
    <cfRule type="containsText" dxfId="30" priority="34" operator="containsText" text="územní soudržnost / IPRM">
      <formula>NOT(ISERROR(SEARCH("územní soudržnost / IPRM",T270)))</formula>
    </cfRule>
    <cfRule type="containsText" dxfId="29" priority="35" operator="containsText" text="partnerství">
      <formula>NOT(ISERROR(SEARCH("partnerství",T270)))</formula>
    </cfRule>
    <cfRule type="containsText" dxfId="28" priority="36" operator="containsText" text="rovné příležitosti">
      <formula>NOT(ISERROR(SEARCH("rovné příležitosti",T270)))</formula>
    </cfRule>
  </conditionalFormatting>
  <conditionalFormatting sqref="T507">
    <cfRule type="containsText" dxfId="27" priority="29" operator="containsText" text="koordinace mezi fondy a dalšími nástroji">
      <formula>NOT(ISERROR(SEARCH("koordinace mezi fondy a dalšími nástroji",T507)))</formula>
    </cfRule>
    <cfRule type="containsText" dxfId="26" priority="30" operator="containsText" text="územní soudržnost / IPRM">
      <formula>NOT(ISERROR(SEARCH("územní soudržnost / IPRM",T507)))</formula>
    </cfRule>
    <cfRule type="containsText" dxfId="25" priority="31" operator="containsText" text="partnerství">
      <formula>NOT(ISERROR(SEARCH("partnerství",T507)))</formula>
    </cfRule>
    <cfRule type="containsText" dxfId="24" priority="32" operator="containsText" text="rovné příležitosti">
      <formula>NOT(ISERROR(SEARCH("rovné příležitosti",T507)))</formula>
    </cfRule>
  </conditionalFormatting>
  <conditionalFormatting sqref="T509:U509">
    <cfRule type="containsText" dxfId="23" priority="25" operator="containsText" text="koordinace mezi fondy a dalšími nástroji">
      <formula>NOT(ISERROR(SEARCH("koordinace mezi fondy a dalšími nástroji",T509)))</formula>
    </cfRule>
    <cfRule type="containsText" dxfId="22" priority="26" operator="containsText" text="územní soudržnost / IPRM">
      <formula>NOT(ISERROR(SEARCH("územní soudržnost / IPRM",T509)))</formula>
    </cfRule>
    <cfRule type="containsText" dxfId="21" priority="27" operator="containsText" text="partnerství">
      <formula>NOT(ISERROR(SEARCH("partnerství",T509)))</formula>
    </cfRule>
    <cfRule type="containsText" dxfId="20" priority="28" operator="containsText" text="rovné příležitosti">
      <formula>NOT(ISERROR(SEARCH("rovné příležitosti",T509)))</formula>
    </cfRule>
  </conditionalFormatting>
  <conditionalFormatting sqref="T508">
    <cfRule type="containsText" dxfId="19" priority="21" operator="containsText" text="koordinace mezi fondy a dalšími nástroji">
      <formula>NOT(ISERROR(SEARCH("koordinace mezi fondy a dalšími nástroji",T508)))</formula>
    </cfRule>
    <cfRule type="containsText" dxfId="18" priority="22" operator="containsText" text="územní soudržnost / IPRM">
      <formula>NOT(ISERROR(SEARCH("územní soudržnost / IPRM",T508)))</formula>
    </cfRule>
    <cfRule type="containsText" dxfId="17" priority="23" operator="containsText" text="partnerství">
      <formula>NOT(ISERROR(SEARCH("partnerství",T508)))</formula>
    </cfRule>
    <cfRule type="containsText" dxfId="16" priority="24" operator="containsText" text="rovné příležitosti">
      <formula>NOT(ISERROR(SEARCH("rovné příležitosti",T508)))</formula>
    </cfRule>
  </conditionalFormatting>
  <conditionalFormatting sqref="T510:T511">
    <cfRule type="containsText" dxfId="15" priority="17" operator="containsText" text="koordinace mezi fondy a dalšími nástroji">
      <formula>NOT(ISERROR(SEARCH("koordinace mezi fondy a dalšími nástroji",T510)))</formula>
    </cfRule>
    <cfRule type="containsText" dxfId="14" priority="18" operator="containsText" text="územní soudržnost / IPRM">
      <formula>NOT(ISERROR(SEARCH("územní soudržnost / IPRM",T510)))</formula>
    </cfRule>
    <cfRule type="containsText" dxfId="13" priority="19" operator="containsText" text="partnerství">
      <formula>NOT(ISERROR(SEARCH("partnerství",T510)))</formula>
    </cfRule>
    <cfRule type="containsText" dxfId="12" priority="20" operator="containsText" text="rovné příležitosti">
      <formula>NOT(ISERROR(SEARCH("rovné příležitosti",T510)))</formula>
    </cfRule>
  </conditionalFormatting>
  <conditionalFormatting sqref="T512">
    <cfRule type="containsText" dxfId="11" priority="13" operator="containsText" text="koordinace mezi fondy a dalšími nástroji">
      <formula>NOT(ISERROR(SEARCH("koordinace mezi fondy a dalšími nástroji",T512)))</formula>
    </cfRule>
    <cfRule type="containsText" dxfId="10" priority="14" operator="containsText" text="územní soudržnost / IPRM">
      <formula>NOT(ISERROR(SEARCH("územní soudržnost / IPRM",T512)))</formula>
    </cfRule>
    <cfRule type="containsText" dxfId="9" priority="15" operator="containsText" text="partnerství">
      <formula>NOT(ISERROR(SEARCH("partnerství",T512)))</formula>
    </cfRule>
    <cfRule type="containsText" dxfId="8" priority="16" operator="containsText" text="rovné příležitosti">
      <formula>NOT(ISERROR(SEARCH("rovné příležitosti",T512)))</formula>
    </cfRule>
  </conditionalFormatting>
  <conditionalFormatting sqref="U510">
    <cfRule type="containsText" dxfId="7" priority="5" operator="containsText" text="koordinace mezi fondy a dalšími nástroji">
      <formula>NOT(ISERROR(SEARCH("koordinace mezi fondy a dalšími nástroji",U510)))</formula>
    </cfRule>
    <cfRule type="containsText" dxfId="6" priority="6" operator="containsText" text="územní soudržnost / IPRM">
      <formula>NOT(ISERROR(SEARCH("územní soudržnost / IPRM",U510)))</formula>
    </cfRule>
    <cfRule type="containsText" dxfId="5" priority="7" operator="containsText" text="partnerství">
      <formula>NOT(ISERROR(SEARCH("partnerství",U510)))</formula>
    </cfRule>
    <cfRule type="containsText" dxfId="4" priority="8" operator="containsText" text="rovné příležitosti">
      <formula>NOT(ISERROR(SEARCH("rovné příležitosti",U510)))</formula>
    </cfRule>
  </conditionalFormatting>
  <conditionalFormatting sqref="U512">
    <cfRule type="containsText" dxfId="3" priority="1" operator="containsText" text="koordinace mezi fondy a dalšími nástroji">
      <formula>NOT(ISERROR(SEARCH("koordinace mezi fondy a dalšími nástroji",U512)))</formula>
    </cfRule>
    <cfRule type="containsText" dxfId="2" priority="2" operator="containsText" text="územní soudržnost / IPRM">
      <formula>NOT(ISERROR(SEARCH("územní soudržnost / IPRM",U512)))</formula>
    </cfRule>
    <cfRule type="containsText" dxfId="1" priority="3" operator="containsText" text="partnerství">
      <formula>NOT(ISERROR(SEARCH("partnerství",U512)))</formula>
    </cfRule>
    <cfRule type="containsText" dxfId="0" priority="4" operator="containsText" text="rovné příležitosti">
      <formula>NOT(ISERROR(SEARCH("rovné příležitosti",U512)))</formula>
    </cfRule>
  </conditionalFormatting>
  <dataValidations count="3">
    <dataValidation allowBlank="1" showInputMessage="1" showErrorMessage="1" error="Nutné vybrat jednu z nabízených možností" sqref="T3:T4 U13 U3:U6 U16:U27 U29:U33 U35:U37 U39:U47 U49:U63 U9:U10 U66 U79:U83 U85:U87 U89:U92 U96 U69:U77 U106:U110 U113:U116 U118:U122 U124:U126 U129:U139 U141:U143 U146 U149:U152 U154:U183 U185 U189:U193 U198:U201 U203:U206 U208 U210 U212 U214 U216:U217 U219 U221 U223:U225 U227 U233 U235:U246 U248:U251 U253:U258 U260:U263 U265:U266 U268:U270 U272:U284 U286:U289 U291:U293 U295 U299 U301:U303 U305:U323 U325:U328 U330:U334 U336:U340 U344:U349 U351:U360 U362:U363 U365 U367:U372 U374 U376:U382 U384:U394 U396:U402 U404:U405 U407:U409 U415 U419:U429 U431 U434:U442 U444 U447:U448 U458:U462 U469:U470 U472 U478 U481:U497 U499:U504 U506:U507 U511 U515:U517 U519 U521:U552 U98:U103 U555"/>
    <dataValidation type="list" allowBlank="1" showInputMessage="1" showErrorMessage="1" errorTitle="POZOR" error="Nutné vybrat jednu z nabízených položek." sqref="T329:T331">
      <formula1>#REF!</formula1>
    </dataValidation>
    <dataValidation type="list" allowBlank="1" showInputMessage="1" showErrorMessage="1" errorTitle="POZOR" error="Nutné vybrat jednu z nabízených možností." sqref="T357">
      <formula1>$J$1:$J$13</formula1>
    </dataValidation>
  </dataValidations>
  <hyperlinks>
    <hyperlink ref="T137" r:id="rId1"/>
    <hyperlink ref="T80" r:id="rId2"/>
    <hyperlink ref="T113" r:id="rId3"/>
    <hyperlink ref="T130" r:id="rId4"/>
    <hyperlink ref="T114" r:id="rId5"/>
    <hyperlink ref="T96" r:id="rId6"/>
    <hyperlink ref="T139" r:id="rId7"/>
    <hyperlink ref="T131" r:id="rId8"/>
    <hyperlink ref="T123" r:id="rId9"/>
    <hyperlink ref="T110" r:id="rId10"/>
    <hyperlink ref="T111" r:id="rId11"/>
    <hyperlink ref="T142" r:id="rId12"/>
    <hyperlink ref="T134" r:id="rId13"/>
    <hyperlink ref="T149" r:id="rId14"/>
    <hyperlink ref="T151" r:id="rId15"/>
    <hyperlink ref="T148" r:id="rId16"/>
    <hyperlink ref="T150" r:id="rId17"/>
    <hyperlink ref="T155" r:id="rId18"/>
    <hyperlink ref="T146" r:id="rId19"/>
    <hyperlink ref="T153" r:id="rId20"/>
    <hyperlink ref="T161" r:id="rId21"/>
    <hyperlink ref="T112" r:id="rId22"/>
    <hyperlink ref="T116" r:id="rId23"/>
    <hyperlink ref="T79" r:id="rId24"/>
    <hyperlink ref="T118" r:id="rId25"/>
    <hyperlink ref="T119" r:id="rId26"/>
    <hyperlink ref="T98" r:id="rId27"/>
    <hyperlink ref="T120" r:id="rId28"/>
    <hyperlink ref="T121" r:id="rId29"/>
    <hyperlink ref="T122" r:id="rId30"/>
    <hyperlink ref="T125" r:id="rId31"/>
    <hyperlink ref="T126" r:id="rId32" display="http://www.strukturalni-fondy.cz/getmedia/75590fc7-8342-40ca-a4be-99895a467577/AbKap-vybr-OP_zaverecna_zprava.pdf"/>
    <hyperlink ref="T127" r:id="rId33"/>
    <hyperlink ref="T133" r:id="rId34"/>
    <hyperlink ref="T132" r:id="rId35"/>
    <hyperlink ref="T58" r:id="rId36"/>
    <hyperlink ref="T140" r:id="rId37"/>
    <hyperlink ref="T141" r:id="rId38"/>
    <hyperlink ref="T143" r:id="rId39"/>
    <hyperlink ref="T144" r:id="rId40"/>
    <hyperlink ref="T152" r:id="rId41"/>
    <hyperlink ref="T154" r:id="rId42"/>
    <hyperlink ref="T159" r:id="rId43"/>
    <hyperlink ref="T160" r:id="rId44"/>
    <hyperlink ref="T124" r:id="rId45"/>
    <hyperlink ref="T145" r:id="rId46"/>
    <hyperlink ref="T157" r:id="rId47"/>
    <hyperlink ref="T290" r:id="rId48"/>
    <hyperlink ref="T291" r:id="rId49"/>
    <hyperlink ref="T292" r:id="rId50"/>
    <hyperlink ref="T293" r:id="rId51"/>
    <hyperlink ref="T294" r:id="rId52"/>
    <hyperlink ref="T295" r:id="rId53"/>
    <hyperlink ref="T296" r:id="rId54"/>
    <hyperlink ref="T297" r:id="rId55"/>
    <hyperlink ref="T298" r:id="rId56"/>
    <hyperlink ref="T102" r:id="rId57"/>
    <hyperlink ref="T299" r:id="rId58"/>
    <hyperlink ref="T302" r:id="rId59"/>
    <hyperlink ref="T16" r:id="rId60"/>
    <hyperlink ref="T305" r:id="rId61"/>
    <hyperlink ref="T306" r:id="rId62"/>
    <hyperlink ref="T308" r:id="rId63"/>
    <hyperlink ref="T30" r:id="rId64"/>
    <hyperlink ref="T309" r:id="rId65"/>
    <hyperlink ref="T310" r:id="rId66"/>
    <hyperlink ref="T311" r:id="rId67"/>
    <hyperlink ref="T108" r:id="rId68"/>
    <hyperlink ref="T301" r:id="rId69"/>
    <hyperlink ref="T300" r:id="rId70"/>
    <hyperlink ref="T317" r:id="rId71"/>
    <hyperlink ref="T320" r:id="rId72"/>
    <hyperlink ref="T321" r:id="rId73"/>
    <hyperlink ref="T521" r:id="rId74"/>
    <hyperlink ref="T75" r:id="rId75"/>
    <hyperlink ref="T166" r:id="rId76"/>
    <hyperlink ref="T167" r:id="rId77"/>
    <hyperlink ref="T165" r:id="rId78"/>
    <hyperlink ref="T76" r:id="rId79"/>
    <hyperlink ref="T168" r:id="rId80"/>
    <hyperlink ref="T164" r:id="rId81"/>
    <hyperlink ref="T268" r:id="rId82"/>
    <hyperlink ref="T281" r:id="rId83"/>
    <hyperlink ref="T55" r:id="rId84"/>
    <hyperlink ref="T64" r:id="rId85"/>
    <hyperlink ref="T66" r:id="rId86"/>
    <hyperlink ref="T277" r:id="rId87"/>
    <hyperlink ref="T276" r:id="rId88"/>
    <hyperlink ref="T269" r:id="rId89"/>
    <hyperlink ref="T101" r:id="rId90"/>
    <hyperlink ref="T271" r:id="rId91"/>
    <hyperlink ref="T532" r:id="rId92"/>
    <hyperlink ref="T275" r:id="rId93"/>
    <hyperlink ref="T279" r:id="rId94"/>
    <hyperlink ref="T534" r:id="rId95"/>
    <hyperlink ref="T274" r:id="rId96"/>
    <hyperlink ref="T280" r:id="rId97" display="https://www.esfcr.cz/file/8941"/>
    <hyperlink ref="T288" r:id="rId98"/>
    <hyperlink ref="T270" r:id="rId99"/>
    <hyperlink ref="T11" r:id="rId100"/>
    <hyperlink ref="T533" r:id="rId101"/>
    <hyperlink ref="T282" r:id="rId102"/>
    <hyperlink ref="T286" r:id="rId103"/>
    <hyperlink ref="T289" r:id="rId104"/>
    <hyperlink ref="T492" r:id="rId105"/>
    <hyperlink ref="T39" r:id="rId106"/>
    <hyperlink ref="T12" r:id="rId107"/>
    <hyperlink ref="T495" r:id="rId108"/>
    <hyperlink ref="T522" r:id="rId109"/>
    <hyperlink ref="T186" r:id="rId110"/>
    <hyperlink ref="T183" r:id="rId111"/>
    <hyperlink ref="T169" r:id="rId112"/>
    <hyperlink ref="T182" r:id="rId113"/>
    <hyperlink ref="T99" r:id="rId114"/>
    <hyperlink ref="T177" r:id="rId115"/>
    <hyperlink ref="T97" r:id="rId116"/>
    <hyperlink ref="T191" r:id="rId117"/>
    <hyperlink ref="T500" r:id="rId118"/>
    <hyperlink ref="T499" r:id="rId119"/>
    <hyperlink ref="T501" r:id="rId120" display="http://www.prahafondy.eu/userfiles/File/OPPK-Dokumenty/Evaluace/luace_vecneho_a_financniho_pokroku_v_realizaci_OPPK_-_vyhodnoceni_pokroku_v_realizaci_intervenci_naplnovani_monitorovacich_indikatoru_a_plneni_cilu_OPPK.pdf"/>
    <hyperlink ref="T496" r:id="rId121"/>
    <hyperlink ref="T109" r:id="rId122"/>
    <hyperlink ref="T497" r:id="rId123"/>
    <hyperlink ref="T502" r:id="rId124"/>
    <hyperlink ref="T214" r:id="rId125"/>
    <hyperlink ref="T220" r:id="rId126"/>
    <hyperlink ref="T218" r:id="rId127"/>
    <hyperlink ref="T221" r:id="rId128"/>
    <hyperlink ref="T524" r:id="rId129"/>
    <hyperlink ref="T226" r:id="rId130"/>
    <hyperlink ref="T231" r:id="rId131"/>
    <hyperlink ref="T246" r:id="rId132" display="http://www.msmt.cz/vzdelavani/skolskareforma/postoje-a-nazory-verejnosti-skolstvi-a-vzdelavani?highlightWords=Anal%C3%BDza+struktury+postoj%C5%AF+o%C4%8Dek%C3%A1v%C3%A1n%C3%AD+ve%C5%99ejnosti+oblasti+%C5%A1kolstv%C3%AD%2C+v%C3%BDchovy+vzd%C4%9Bl%C3%A1v%C3%A1n%C3%AD"/>
    <hyperlink ref="T256" r:id="rId133"/>
    <hyperlink ref="T254" r:id="rId134"/>
    <hyperlink ref="T260" r:id="rId135"/>
    <hyperlink ref="T258" r:id="rId136"/>
    <hyperlink ref="T255" r:id="rId137"/>
    <hyperlink ref="T251" r:id="rId138" display="http://www.esfcr.cz/file/7988/"/>
    <hyperlink ref="T247" r:id="rId139"/>
    <hyperlink ref="T239" r:id="rId140"/>
    <hyperlink ref="T235" r:id="rId141"/>
    <hyperlink ref="T525" r:id="rId142"/>
    <hyperlink ref="T528" r:id="rId143"/>
    <hyperlink ref="T29" r:id="rId144"/>
    <hyperlink ref="T530" r:id="rId145"/>
    <hyperlink ref="T206" r:id="rId146"/>
    <hyperlink ref="T209" r:id="rId147"/>
    <hyperlink ref="T103" r:id="rId148"/>
    <hyperlink ref="T196" r:id="rId149"/>
    <hyperlink ref="T198" r:id="rId150"/>
    <hyperlink ref="T197" r:id="rId151"/>
    <hyperlink ref="T25" r:id="rId152"/>
    <hyperlink ref="T202" r:id="rId153"/>
    <hyperlink ref="T100" r:id="rId154"/>
    <hyperlink ref="T205" r:id="rId155"/>
    <hyperlink ref="T208" r:id="rId156"/>
    <hyperlink ref="T523" r:id="rId157"/>
    <hyperlink ref="T207" r:id="rId158"/>
    <hyperlink ref="T211" r:id="rId159"/>
    <hyperlink ref="T543" r:id="rId160"/>
    <hyperlink ref="T212" r:id="rId161"/>
    <hyperlink ref="T204" r:id="rId162"/>
    <hyperlink ref="T203" r:id="rId163"/>
    <hyperlink ref="T7" r:id="rId164"/>
    <hyperlink ref="T554" r:id="rId165"/>
    <hyperlink ref="T332" r:id="rId166" display="http://www.jihovychod.cz/vysledky-rop/evaluace"/>
    <hyperlink ref="T331" r:id="rId167" display="http://www.jihovychod.cz/vysledky-rop/evaluace"/>
    <hyperlink ref="T105" r:id="rId168" display="http://www.jihovychod.cz/vysledky-rop/evaluace"/>
    <hyperlink ref="T330" r:id="rId169" display="http://www.jihovychod.cz/vysledky-rop/evaluace"/>
    <hyperlink ref="T329" r:id="rId170" display="http://www.jihovychod.cz/vysledky-rop/evaluace"/>
    <hyperlink ref="T328" r:id="rId171"/>
    <hyperlink ref="T327" r:id="rId172"/>
    <hyperlink ref="T326" r:id="rId173" display="http://www.jihovychod.cz/vysledky-rop/evaluace"/>
    <hyperlink ref="T325" r:id="rId174" display="http://www.jihovychod.cz/vysledky-rop/evaluace"/>
    <hyperlink ref="T338" r:id="rId175"/>
    <hyperlink ref="T61" r:id="rId176"/>
    <hyperlink ref="T546" r:id="rId177"/>
    <hyperlink ref="T8" r:id="rId178"/>
    <hyperlink ref="T362" r:id="rId179"/>
    <hyperlink ref="T359" r:id="rId180"/>
    <hyperlink ref="T358" r:id="rId181"/>
    <hyperlink ref="T357" r:id="rId182"/>
    <hyperlink ref="T354" r:id="rId183"/>
    <hyperlink ref="T356" r:id="rId184"/>
    <hyperlink ref="T355" r:id="rId185"/>
    <hyperlink ref="T353" r:id="rId186"/>
    <hyperlink ref="T352" r:id="rId187"/>
    <hyperlink ref="T351" r:id="rId188"/>
    <hyperlink ref="T350" r:id="rId189"/>
    <hyperlink ref="T349" r:id="rId190"/>
    <hyperlink ref="T347" r:id="rId191"/>
    <hyperlink ref="T346" r:id="rId192"/>
    <hyperlink ref="T345" r:id="rId193"/>
    <hyperlink ref="T348" r:id="rId194"/>
    <hyperlink ref="T344" r:id="rId195"/>
    <hyperlink ref="T343" r:id="rId196"/>
    <hyperlink ref="T31" r:id="rId197"/>
    <hyperlink ref="T342" r:id="rId198"/>
    <hyperlink ref="T467" r:id="rId199"/>
    <hyperlink ref="T476" r:id="rId200"/>
    <hyperlink ref="T490" r:id="rId201"/>
    <hyperlink ref="T489" r:id="rId202"/>
    <hyperlink ref="T62" r:id="rId203"/>
    <hyperlink ref="T487" r:id="rId204"/>
    <hyperlink ref="T484" r:id="rId205"/>
    <hyperlink ref="T483" r:id="rId206"/>
    <hyperlink ref="T45" r:id="rId207"/>
    <hyperlink ref="T482" r:id="rId208"/>
    <hyperlink ref="T481" r:id="rId209"/>
    <hyperlink ref="T480" r:id="rId210"/>
    <hyperlink ref="T479" r:id="rId211"/>
    <hyperlink ref="T477" r:id="rId212"/>
    <hyperlink ref="T475" r:id="rId213"/>
    <hyperlink ref="T474" r:id="rId214"/>
    <hyperlink ref="T472" r:id="rId215"/>
    <hyperlink ref="T471" r:id="rId216"/>
    <hyperlink ref="T470" r:id="rId217"/>
    <hyperlink ref="T469" r:id="rId218"/>
    <hyperlink ref="T468" r:id="rId219"/>
    <hyperlink ref="T539" r:id="rId220"/>
    <hyperlink ref="T72" r:id="rId221"/>
    <hyperlink ref="T491" r:id="rId222"/>
    <hyperlink ref="T540" r:id="rId223"/>
    <hyperlink ref="T459" r:id="rId224"/>
    <hyperlink ref="T461" r:id="rId225"/>
    <hyperlink ref="T463" r:id="rId226"/>
    <hyperlink ref="T91" r:id="rId227"/>
    <hyperlink ref="T92" r:id="rId228"/>
    <hyperlink ref="T93" r:id="rId229"/>
    <hyperlink ref="T90" r:id="rId230"/>
    <hyperlink ref="T464" r:id="rId231"/>
    <hyperlink ref="T89" r:id="rId232"/>
    <hyperlink ref="T85" r:id="rId233"/>
    <hyperlink ref="T84" r:id="rId234"/>
    <hyperlink ref="T553" r:id="rId235"/>
    <hyperlink ref="T94" r:id="rId236"/>
    <hyperlink ref="T465" r:id="rId237"/>
    <hyperlink ref="T422" r:id="rId238"/>
    <hyperlink ref="T425" r:id="rId239"/>
    <hyperlink ref="T426" r:id="rId240"/>
    <hyperlink ref="T22" r:id="rId241"/>
    <hyperlink ref="T427" r:id="rId242"/>
    <hyperlink ref="T428" r:id="rId243"/>
    <hyperlink ref="T24" r:id="rId244"/>
    <hyperlink ref="T429" r:id="rId245"/>
    <hyperlink ref="T430" r:id="rId246"/>
    <hyperlink ref="T431" r:id="rId247"/>
    <hyperlink ref="T48" r:id="rId248"/>
    <hyperlink ref="T49" r:id="rId249"/>
    <hyperlink ref="T65" r:id="rId250"/>
    <hyperlink ref="T414:T418" r:id="rId251" display="http://www.rr-strednimorava.cz/folder/518/_x000a_"/>
    <hyperlink ref="T423" r:id="rId252"/>
    <hyperlink ref="T433" r:id="rId253"/>
    <hyperlink ref="T434" r:id="rId254"/>
    <hyperlink ref="T435" r:id="rId255"/>
    <hyperlink ref="T436" r:id="rId256"/>
    <hyperlink ref="T437" r:id="rId257"/>
    <hyperlink ref="T438" r:id="rId258"/>
    <hyperlink ref="T439" r:id="rId259"/>
    <hyperlink ref="T440" r:id="rId260"/>
    <hyperlink ref="T427:T428" r:id="rId261" display="http://www.rr-strednimorava.cz/folder/518/_x000a_"/>
    <hyperlink ref="T5" r:id="rId262"/>
    <hyperlink ref="T443" r:id="rId263"/>
    <hyperlink ref="T33" r:id="rId264"/>
    <hyperlink ref="T52" r:id="rId265"/>
    <hyperlink ref="T455" r:id="rId266"/>
    <hyperlink ref="T456" r:id="rId267"/>
    <hyperlink ref="T451:T452" r:id="rId268" display="http://www.rr-strednimorava.cz/folder/518/_x000a_"/>
    <hyperlink ref="T35" r:id="rId269"/>
    <hyperlink ref="T107" r:id="rId270"/>
    <hyperlink ref="T34" r:id="rId271"/>
    <hyperlink ref="T53" r:id="rId272"/>
    <hyperlink ref="T54" r:id="rId273"/>
    <hyperlink ref="T402" r:id="rId274"/>
    <hyperlink ref="T71" r:id="rId275"/>
    <hyperlink ref="T394" r:id="rId276"/>
    <hyperlink ref="T395" r:id="rId277"/>
    <hyperlink ref="T414" r:id="rId278"/>
    <hyperlink ref="T397" r:id="rId279"/>
    <hyperlink ref="T399" r:id="rId280"/>
    <hyperlink ref="T19" r:id="rId281"/>
    <hyperlink ref="T417" r:id="rId282"/>
    <hyperlink ref="T416" r:id="rId283"/>
    <hyperlink ref="T418" r:id="rId284"/>
    <hyperlink ref="T419" r:id="rId285"/>
    <hyperlink ref="T547" r:id="rId286"/>
    <hyperlink ref="T420" r:id="rId287"/>
    <hyperlink ref="T421" r:id="rId288"/>
    <hyperlink ref="T409" r:id="rId289"/>
    <hyperlink ref="T370" r:id="rId290"/>
    <hyperlink ref="T369" r:id="rId291"/>
    <hyperlink ref="T20" r:id="rId292"/>
    <hyperlink ref="T371" r:id="rId293"/>
    <hyperlink ref="T374" r:id="rId294"/>
    <hyperlink ref="T375" r:id="rId295"/>
    <hyperlink ref="T46" r:id="rId296"/>
    <hyperlink ref="T68" r:id="rId297"/>
    <hyperlink ref="T67" r:id="rId298"/>
    <hyperlink ref="T376" r:id="rId299"/>
    <hyperlink ref="T377" r:id="rId300"/>
    <hyperlink ref="T379" r:id="rId301"/>
    <hyperlink ref="T380" r:id="rId302"/>
    <hyperlink ref="T381" r:id="rId303"/>
    <hyperlink ref="T373" r:id="rId304"/>
    <hyperlink ref="T372" r:id="rId305"/>
    <hyperlink ref="T383" r:id="rId306"/>
    <hyperlink ref="T382" r:id="rId307"/>
    <hyperlink ref="T537" r:id="rId308"/>
    <hyperlink ref="T378" r:id="rId309"/>
    <hyperlink ref="T384" r:id="rId310"/>
    <hyperlink ref="T386" r:id="rId311"/>
    <hyperlink ref="T385" r:id="rId312"/>
    <hyperlink ref="T387" r:id="rId313"/>
    <hyperlink ref="T388" r:id="rId314"/>
    <hyperlink ref="T389" r:id="rId315" tooltip="Screening dokoncenych projektu" display="http://www.nuts2severozapad.cz/wp-content/uploads/2015/05/Screening-dokoncenych-projektu.zip"/>
    <hyperlink ref="T390" r:id="rId316"/>
    <hyperlink ref="T391" r:id="rId317"/>
    <hyperlink ref="T27" r:id="rId318"/>
    <hyperlink ref="T28" r:id="rId319"/>
    <hyperlink ref="T527" r:id="rId320"/>
    <hyperlink ref="T15" r:id="rId321"/>
    <hyperlink ref="T60" r:id="rId322"/>
    <hyperlink ref="T536" r:id="rId323"/>
    <hyperlink ref="T538" r:id="rId324"/>
    <hyperlink ref="T542" r:id="rId325"/>
    <hyperlink ref="T74" r:id="rId326"/>
    <hyperlink ref="T526" r:id="rId327"/>
    <hyperlink ref="T70" r:id="rId328"/>
    <hyperlink ref="T40" r:id="rId329"/>
    <hyperlink ref="T77" r:id="rId330"/>
  </hyperlinks>
  <pageMargins left="0.31496062992125984" right="0.31496062992125984" top="0.19685039370078741" bottom="0.39370078740157483" header="0" footer="0"/>
  <pageSetup paperSize="9" scale="10" fitToHeight="6" orientation="landscape" r:id="rId331"/>
  <rowBreaks count="3" manualBreakCount="3">
    <brk id="147" max="24" man="1"/>
    <brk id="265" max="24" man="1"/>
    <brk id="527" max="24" man="1"/>
  </rowBreaks>
  <legacyDrawing r:id="rId3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3"/>
  <sheetViews>
    <sheetView workbookViewId="0">
      <selection activeCell="E26" sqref="E26"/>
    </sheetView>
  </sheetViews>
  <sheetFormatPr defaultRowHeight="15" x14ac:dyDescent="0.25"/>
  <cols>
    <col min="1" max="1" width="34.140625" customWidth="1"/>
    <col min="2" max="2" width="23.5703125" customWidth="1"/>
  </cols>
  <sheetData>
    <row r="3" spans="1:2" x14ac:dyDescent="0.25">
      <c r="A3" s="7" t="s">
        <v>40</v>
      </c>
      <c r="B3" t="s">
        <v>41</v>
      </c>
    </row>
    <row r="4" spans="1:2" x14ac:dyDescent="0.25">
      <c r="A4" s="3" t="s">
        <v>33</v>
      </c>
      <c r="B4" s="6">
        <v>117</v>
      </c>
    </row>
    <row r="5" spans="1:2" x14ac:dyDescent="0.25">
      <c r="A5" s="3" t="s">
        <v>22</v>
      </c>
      <c r="B5" s="6">
        <v>77</v>
      </c>
    </row>
    <row r="6" spans="1:2" x14ac:dyDescent="0.25">
      <c r="A6" s="3" t="s">
        <v>27</v>
      </c>
      <c r="B6" s="6">
        <v>69</v>
      </c>
    </row>
    <row r="7" spans="1:2" x14ac:dyDescent="0.25">
      <c r="A7" s="3" t="s">
        <v>28</v>
      </c>
      <c r="B7" s="6">
        <v>58</v>
      </c>
    </row>
    <row r="8" spans="1:2" x14ac:dyDescent="0.25">
      <c r="A8" s="3" t="s">
        <v>24</v>
      </c>
      <c r="B8" s="6">
        <v>50</v>
      </c>
    </row>
    <row r="9" spans="1:2" x14ac:dyDescent="0.25">
      <c r="A9" s="3" t="s">
        <v>34</v>
      </c>
      <c r="B9" s="6">
        <v>44</v>
      </c>
    </row>
    <row r="10" spans="1:2" x14ac:dyDescent="0.25">
      <c r="A10" s="3" t="s">
        <v>26</v>
      </c>
      <c r="B10" s="6">
        <v>42</v>
      </c>
    </row>
    <row r="11" spans="1:2" x14ac:dyDescent="0.25">
      <c r="A11" s="3" t="s">
        <v>21</v>
      </c>
      <c r="B11" s="6">
        <v>26</v>
      </c>
    </row>
    <row r="12" spans="1:2" x14ac:dyDescent="0.25">
      <c r="A12" s="3" t="s">
        <v>25</v>
      </c>
      <c r="B12" s="6">
        <v>22</v>
      </c>
    </row>
    <row r="13" spans="1:2" x14ac:dyDescent="0.25">
      <c r="A13" s="3" t="s">
        <v>31</v>
      </c>
      <c r="B13" s="6">
        <v>15</v>
      </c>
    </row>
    <row r="14" spans="1:2" x14ac:dyDescent="0.25">
      <c r="A14" s="3" t="s">
        <v>29</v>
      </c>
      <c r="B14" s="6">
        <v>14</v>
      </c>
    </row>
    <row r="15" spans="1:2" x14ac:dyDescent="0.25">
      <c r="A15" s="3" t="s">
        <v>23</v>
      </c>
      <c r="B15" s="6">
        <v>5</v>
      </c>
    </row>
    <row r="16" spans="1:2" x14ac:dyDescent="0.25">
      <c r="A16" s="3" t="s">
        <v>35</v>
      </c>
      <c r="B16" s="6">
        <v>4</v>
      </c>
    </row>
    <row r="17" spans="1:2" x14ac:dyDescent="0.25">
      <c r="A17" s="3" t="s">
        <v>36</v>
      </c>
      <c r="B17" s="6">
        <v>4</v>
      </c>
    </row>
    <row r="18" spans="1:2" x14ac:dyDescent="0.25">
      <c r="A18" s="3" t="s">
        <v>39</v>
      </c>
      <c r="B18" s="6">
        <v>2</v>
      </c>
    </row>
    <row r="19" spans="1:2" x14ac:dyDescent="0.25">
      <c r="A19" s="3" t="s">
        <v>30</v>
      </c>
      <c r="B19" s="6">
        <v>1</v>
      </c>
    </row>
    <row r="20" spans="1:2" x14ac:dyDescent="0.25">
      <c r="A20" s="3" t="s">
        <v>37</v>
      </c>
      <c r="B20" s="6">
        <v>1</v>
      </c>
    </row>
    <row r="21" spans="1:2" x14ac:dyDescent="0.25">
      <c r="A21" s="3" t="s">
        <v>449</v>
      </c>
      <c r="B21" s="6">
        <v>1</v>
      </c>
    </row>
    <row r="22" spans="1:2" x14ac:dyDescent="0.25">
      <c r="A22" s="3" t="s">
        <v>32</v>
      </c>
      <c r="B22" s="6">
        <v>1</v>
      </c>
    </row>
    <row r="23" spans="1:2" x14ac:dyDescent="0.25">
      <c r="A23" s="3" t="s">
        <v>42</v>
      </c>
      <c r="B23" s="6">
        <v>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SOUHRN</vt:lpstr>
      <vt:lpstr>Souhrn pivot</vt:lpstr>
      <vt:lpstr>SOUHRN!Názvy_tisku</vt:lpstr>
      <vt:lpstr>SOUHRN!Oblast_tisku</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Krejcova</dc:creator>
  <cp:lastModifiedBy>Tomáš Novotný</cp:lastModifiedBy>
  <dcterms:created xsi:type="dcterms:W3CDTF">2017-01-09T17:18:04Z</dcterms:created>
  <dcterms:modified xsi:type="dcterms:W3CDTF">2017-04-20T14:39:17Z</dcterms:modified>
</cp:coreProperties>
</file>