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autoCompressPictures="0" defaultThemeVersion="124226"/>
  <bookViews>
    <workbookView xWindow="480" yWindow="480" windowWidth="18090" windowHeight="7020" tabRatio="941"/>
  </bookViews>
  <sheets>
    <sheet name="1. Výběr projektu" sheetId="4" r:id="rId1"/>
    <sheet name="VP1" sheetId="17" r:id="rId2"/>
    <sheet name="VP2" sheetId="16" r:id="rId3"/>
    <sheet name="VP3" sheetId="15" r:id="rId4"/>
    <sheet name="VPX" sheetId="25" r:id="rId5"/>
    <sheet name="2. Implementace a ověřování" sheetId="8" r:id="rId6"/>
    <sheet name="IO1" sheetId="38" r:id="rId7"/>
    <sheet name="IO2" sheetId="32" r:id="rId8"/>
    <sheet name="IO3" sheetId="36" r:id="rId9"/>
    <sheet name="IO4" sheetId="40" r:id="rId10"/>
    <sheet name="IO5" sheetId="42" r:id="rId11"/>
    <sheet name="IO6" sheetId="44" r:id="rId12"/>
    <sheet name="IO7" sheetId="45" r:id="rId13"/>
    <sheet name="IO8" sheetId="48" r:id="rId14"/>
    <sheet name="IO9" sheetId="49" r:id="rId15"/>
    <sheet name="IO10" sheetId="50" r:id="rId16"/>
    <sheet name="IO11" sheetId="53" r:id="rId17"/>
    <sheet name="IOXX" sheetId="57" r:id="rId18"/>
    <sheet name="3. Zakázky zadáváné ŘO" sheetId="7" r:id="rId19"/>
    <sheet name="ZA1" sheetId="18" r:id="rId20"/>
    <sheet name="ZA2" sheetId="20" r:id="rId21"/>
    <sheet name="ZA3" sheetId="22" r:id="rId22"/>
    <sheet name="ZA4" sheetId="26" r:id="rId23"/>
    <sheet name="Použití nástroje" sheetId="59" r:id="rId24"/>
    <sheet name="Vysvětlení" sheetId="58" r:id="rId25"/>
  </sheets>
  <externalReferences>
    <externalReference r:id="rId26"/>
  </externalReferences>
  <definedNames>
    <definedName name="negative">'VP1'!$C$55:$C$59</definedName>
    <definedName name="_xlnm.Print_Area" localSheetId="5">'2. Implementace a ověřování'!$A$1:$H$19</definedName>
    <definedName name="_xlnm.Print_Area" localSheetId="18">'3. Zakázky zadáváné ŘO'!$A$1:$J$9</definedName>
    <definedName name="_xlnm.Print_Area" localSheetId="6">'IO1'!$A$1:$M$36</definedName>
    <definedName name="_xlnm.Print_Area" localSheetId="15">'IO10'!$A$1:$M$46</definedName>
    <definedName name="_xlnm.Print_Area" localSheetId="16">'IO11'!$A$1:$M$26</definedName>
    <definedName name="_xlnm.Print_Area" localSheetId="7">'IO2'!$A$1:$M$45</definedName>
    <definedName name="_xlnm.Print_Area" localSheetId="8">'IO3'!$A$1:$M$38</definedName>
    <definedName name="_xlnm.Print_Area" localSheetId="9">'IO4'!$A$1:$M$36</definedName>
    <definedName name="_xlnm.Print_Area" localSheetId="10">'IO5'!$A$1:$M$26</definedName>
    <definedName name="_xlnm.Print_Area" localSheetId="11">'IO6'!$A$1:$M$33</definedName>
    <definedName name="_xlnm.Print_Area" localSheetId="12">'IO7'!$A$1:$M$33</definedName>
    <definedName name="_xlnm.Print_Area" localSheetId="13">'IO8'!$A$1:$M$26</definedName>
    <definedName name="_xlnm.Print_Area" localSheetId="14">'IO9'!$A$1:$M$36</definedName>
    <definedName name="_xlnm.Print_Area" localSheetId="17">IOXX!$A$1:$M$25</definedName>
    <definedName name="_xlnm.Print_Area" localSheetId="1">'VP1'!$A$1:$M$31</definedName>
    <definedName name="_xlnm.Print_Area" localSheetId="2">'VP2'!$A$1:$M$26</definedName>
    <definedName name="_xlnm.Print_Area" localSheetId="3">'VP3'!$A$1:$M$24</definedName>
    <definedName name="_xlnm.Print_Area" localSheetId="4">VPX!$A$1:$M$24</definedName>
    <definedName name="_xlnm.Print_Area" localSheetId="19">'ZA1'!$A$1:$M$35</definedName>
    <definedName name="_xlnm.Print_Area" localSheetId="20">'ZA2'!$A$1:$M$35</definedName>
    <definedName name="_xlnm.Print_Area" localSheetId="21">'ZA3'!$A$1:$M$34</definedName>
    <definedName name="_xlnm.Print_Area" localSheetId="22">'ZA4'!$A$1:$M$24</definedName>
    <definedName name="positive">'VP1'!$B$55:$B$59</definedName>
    <definedName name="Risk_Likelihood__GROSS">'1. Výběr projektu'!#REF!</definedName>
  </definedNames>
  <calcPr calcId="145621"/>
  <extLst>
    <ext xmlns:mx="http://schemas.microsoft.com/office/mac/excel/2008/main" uri="{7523E5D3-25F3-A5E0-1632-64F254C22452}">
      <mx:ArchID Flags="2"/>
    </ext>
  </extLst>
</workbook>
</file>

<file path=xl/calcChain.xml><?xml version="1.0" encoding="utf-8"?>
<calcChain xmlns="http://schemas.openxmlformats.org/spreadsheetml/2006/main">
  <c r="L10" i="44" l="1"/>
  <c r="E5" i="32" l="1"/>
  <c r="C26" i="49" l="1"/>
  <c r="C10" i="44"/>
  <c r="C17" i="42"/>
  <c r="C26" i="38"/>
  <c r="E5" i="53"/>
  <c r="C10" i="50"/>
  <c r="C36" i="50"/>
  <c r="M36" i="50"/>
  <c r="L36" i="50"/>
  <c r="K36" i="50"/>
  <c r="B36" i="50"/>
  <c r="A36" i="50"/>
  <c r="M10" i="50"/>
  <c r="L10" i="50"/>
  <c r="K10" i="50"/>
  <c r="M26" i="49" l="1"/>
  <c r="L26" i="49"/>
  <c r="K26" i="49"/>
  <c r="B26" i="49"/>
  <c r="A26" i="49"/>
  <c r="M10" i="49"/>
  <c r="L10" i="49"/>
  <c r="K10" i="49"/>
  <c r="C10" i="49"/>
  <c r="C17" i="48"/>
  <c r="M17" i="48"/>
  <c r="M10" i="48"/>
  <c r="L24" i="45"/>
  <c r="K24" i="45"/>
  <c r="C24" i="45"/>
  <c r="B24" i="45"/>
  <c r="A24" i="45"/>
  <c r="M10" i="45"/>
  <c r="L10" i="45"/>
  <c r="K10" i="45"/>
  <c r="C10" i="45"/>
  <c r="K24" i="44"/>
  <c r="B24" i="44"/>
  <c r="A24" i="44"/>
  <c r="K10" i="44"/>
  <c r="C10" i="42"/>
  <c r="M10" i="44"/>
  <c r="C24" i="44" s="1"/>
  <c r="A17" i="42"/>
  <c r="M10" i="42"/>
  <c r="L10" i="42"/>
  <c r="K10" i="42"/>
  <c r="L10" i="40"/>
  <c r="B26" i="40" s="1"/>
  <c r="L26" i="40" s="1"/>
  <c r="C10" i="40"/>
  <c r="K10" i="40"/>
  <c r="A26" i="40" s="1"/>
  <c r="K26" i="40" s="1"/>
  <c r="M10" i="36"/>
  <c r="K10" i="36"/>
  <c r="C10" i="36"/>
  <c r="L10" i="36"/>
  <c r="B29" i="36" s="1"/>
  <c r="A29" i="36"/>
  <c r="M26" i="40" l="1"/>
  <c r="M10" i="40"/>
  <c r="C26" i="40" s="1"/>
  <c r="C29" i="36"/>
  <c r="M10" i="32"/>
  <c r="L10" i="32"/>
  <c r="C5" i="32"/>
  <c r="K10" i="32"/>
  <c r="C10" i="32"/>
  <c r="L10" i="38"/>
  <c r="K10" i="38"/>
  <c r="C10" i="38"/>
  <c r="C26" i="22"/>
  <c r="M10" i="22"/>
  <c r="K10" i="22"/>
  <c r="C10" i="22"/>
  <c r="A27" i="18"/>
  <c r="B27" i="20"/>
  <c r="L27" i="20" s="1"/>
  <c r="M27" i="20" s="1"/>
  <c r="A27" i="20"/>
  <c r="A26" i="22"/>
  <c r="M11" i="22"/>
  <c r="M17" i="22"/>
  <c r="L10" i="22"/>
  <c r="L10" i="20"/>
  <c r="K10" i="20"/>
  <c r="C10" i="20"/>
  <c r="M10" i="38" l="1"/>
  <c r="B26" i="22"/>
  <c r="M10" i="20"/>
  <c r="C27" i="20" s="1"/>
  <c r="E5" i="18"/>
  <c r="D5" i="18" l="1"/>
  <c r="E5" i="57" l="1"/>
  <c r="F5" i="57"/>
  <c r="G5" i="57"/>
  <c r="D5" i="57"/>
  <c r="C5" i="57"/>
  <c r="F5" i="53"/>
  <c r="G5" i="53"/>
  <c r="D5" i="53"/>
  <c r="C5" i="53"/>
  <c r="E5" i="50"/>
  <c r="F5" i="50"/>
  <c r="G5" i="50"/>
  <c r="D5" i="50"/>
  <c r="C5" i="50"/>
  <c r="E5" i="49"/>
  <c r="F5" i="49"/>
  <c r="G5" i="49"/>
  <c r="D5" i="49"/>
  <c r="C5" i="49"/>
  <c r="E5" i="48"/>
  <c r="F5" i="48"/>
  <c r="G5" i="48"/>
  <c r="D5" i="48"/>
  <c r="C5" i="48"/>
  <c r="E5" i="45"/>
  <c r="F5" i="45"/>
  <c r="G5" i="45"/>
  <c r="D5" i="45"/>
  <c r="C5" i="45"/>
  <c r="E5" i="44"/>
  <c r="F5" i="44"/>
  <c r="D5" i="44"/>
  <c r="C5" i="44"/>
  <c r="E5" i="42"/>
  <c r="F5" i="42"/>
  <c r="G5" i="42"/>
  <c r="D5" i="42"/>
  <c r="C5" i="42"/>
  <c r="E5" i="40"/>
  <c r="F5" i="40"/>
  <c r="G5" i="40"/>
  <c r="D5" i="40"/>
  <c r="C5" i="40"/>
  <c r="G5" i="38"/>
  <c r="F5" i="38"/>
  <c r="E5" i="38"/>
  <c r="D5" i="38"/>
  <c r="C5" i="38"/>
  <c r="G5" i="36"/>
  <c r="F5" i="36"/>
  <c r="E5" i="36"/>
  <c r="D5" i="36"/>
  <c r="C5" i="36"/>
  <c r="G5" i="32" l="1"/>
  <c r="F5" i="32"/>
  <c r="D5" i="32"/>
  <c r="L10" i="57"/>
  <c r="B15" i="57" s="1"/>
  <c r="L15" i="57" s="1"/>
  <c r="K10" i="57"/>
  <c r="A15" i="57" s="1"/>
  <c r="K15" i="57" s="1"/>
  <c r="C10" i="57"/>
  <c r="L10" i="53"/>
  <c r="B16" i="53" s="1"/>
  <c r="L16" i="53" s="1"/>
  <c r="K10" i="53"/>
  <c r="C10" i="53"/>
  <c r="L10" i="48"/>
  <c r="B17" i="48" s="1"/>
  <c r="L17" i="48" s="1"/>
  <c r="K10" i="48"/>
  <c r="C10" i="48"/>
  <c r="L24" i="44"/>
  <c r="G5" i="44"/>
  <c r="K17" i="42"/>
  <c r="B17" i="42"/>
  <c r="L17" i="42" s="1"/>
  <c r="B26" i="38"/>
  <c r="L26" i="38" s="1"/>
  <c r="A26" i="38"/>
  <c r="K26" i="38" s="1"/>
  <c r="K29" i="36"/>
  <c r="L29" i="36"/>
  <c r="B36" i="32"/>
  <c r="L36" i="32" s="1"/>
  <c r="A36" i="32"/>
  <c r="K36" i="32" s="1"/>
  <c r="G5" i="26"/>
  <c r="F5" i="26"/>
  <c r="D5" i="26"/>
  <c r="C5" i="26"/>
  <c r="M10" i="53" l="1"/>
  <c r="C16" i="53" s="1"/>
  <c r="M10" i="57"/>
  <c r="C15" i="57" s="1"/>
  <c r="M15" i="57"/>
  <c r="A16" i="53"/>
  <c r="K16" i="53" s="1"/>
  <c r="A17" i="48"/>
  <c r="K17" i="48" s="1"/>
  <c r="M36" i="32"/>
  <c r="M16" i="53"/>
  <c r="M24" i="45"/>
  <c r="M24" i="44"/>
  <c r="M17" i="42"/>
  <c r="M26" i="38"/>
  <c r="M29" i="36"/>
  <c r="C36" i="32"/>
  <c r="L10" i="26"/>
  <c r="B16" i="26" s="1"/>
  <c r="L16" i="26" s="1"/>
  <c r="K10" i="26"/>
  <c r="A16" i="26" s="1"/>
  <c r="K16" i="26" s="1"/>
  <c r="M16" i="26" s="1"/>
  <c r="C10" i="26"/>
  <c r="E5" i="22"/>
  <c r="D5" i="22"/>
  <c r="C5" i="22"/>
  <c r="E5" i="20"/>
  <c r="G5" i="20"/>
  <c r="D5" i="20"/>
  <c r="C5" i="20"/>
  <c r="G5" i="18"/>
  <c r="F5" i="18"/>
  <c r="C5" i="18"/>
  <c r="G5" i="25"/>
  <c r="F5" i="25"/>
  <c r="E5" i="25"/>
  <c r="D5" i="25"/>
  <c r="G5" i="15"/>
  <c r="F5" i="15"/>
  <c r="D5" i="15"/>
  <c r="C5" i="15"/>
  <c r="G5" i="16"/>
  <c r="F5" i="16"/>
  <c r="D5" i="16"/>
  <c r="C5" i="16"/>
  <c r="C5" i="17"/>
  <c r="L10" i="25"/>
  <c r="B16" i="25" s="1"/>
  <c r="L16" i="25" s="1"/>
  <c r="K10" i="25"/>
  <c r="A16" i="25" s="1"/>
  <c r="C10" i="25"/>
  <c r="K26" i="22"/>
  <c r="L26" i="22"/>
  <c r="K27" i="20"/>
  <c r="L10" i="18"/>
  <c r="K10" i="18"/>
  <c r="C10" i="18"/>
  <c r="L10" i="15"/>
  <c r="B16" i="15" s="1"/>
  <c r="L16" i="15" s="1"/>
  <c r="K10" i="15"/>
  <c r="C10" i="15"/>
  <c r="L10" i="16"/>
  <c r="B18" i="16" s="1"/>
  <c r="L18" i="16" s="1"/>
  <c r="K10" i="16"/>
  <c r="A18" i="16" s="1"/>
  <c r="K18" i="16" s="1"/>
  <c r="C10" i="16"/>
  <c r="L27" i="18" l="1"/>
  <c r="M10" i="26"/>
  <c r="C16" i="26" s="1"/>
  <c r="M16" i="25"/>
  <c r="M10" i="25"/>
  <c r="C16" i="25" s="1"/>
  <c r="M26" i="22"/>
  <c r="M10" i="18"/>
  <c r="C27" i="18" s="1"/>
  <c r="K27" i="18"/>
  <c r="M10" i="15"/>
  <c r="C16" i="15" s="1"/>
  <c r="M18" i="16"/>
  <c r="A16" i="15"/>
  <c r="K16" i="15" s="1"/>
  <c r="M16" i="15" s="1"/>
  <c r="M10" i="16"/>
  <c r="C18" i="16" s="1"/>
  <c r="L10" i="17"/>
  <c r="B23" i="17" s="1"/>
  <c r="L23" i="17" s="1"/>
  <c r="K10" i="17"/>
  <c r="A23" i="17" s="1"/>
  <c r="K23" i="17" s="1"/>
  <c r="C10" i="17"/>
  <c r="M27" i="18" l="1"/>
  <c r="M10" i="17"/>
  <c r="C23" i="17" s="1"/>
  <c r="M23" i="17"/>
</calcChain>
</file>

<file path=xl/sharedStrings.xml><?xml version="1.0" encoding="utf-8"?>
<sst xmlns="http://schemas.openxmlformats.org/spreadsheetml/2006/main" count="1413" uniqueCount="451">
  <si>
    <t>False, inflated or duplicate invoices</t>
  </si>
  <si>
    <t>Yes</t>
  </si>
  <si>
    <t>SRX</t>
  </si>
  <si>
    <t>M</t>
  </si>
  <si>
    <t>IC 3.X</t>
  </si>
  <si>
    <t>Y</t>
  </si>
  <si>
    <t>N</t>
  </si>
  <si>
    <t>Je riziko relevantní pro Váš ŘO?</t>
  </si>
  <si>
    <t>Popis rizika</t>
  </si>
  <si>
    <t>Název rizika</t>
  </si>
  <si>
    <t>Střet zájmů v rámci hodnotící komise</t>
  </si>
  <si>
    <t>Vložte popis dalších rizik</t>
  </si>
  <si>
    <t>Externí</t>
  </si>
  <si>
    <t>POPIS RIZIKA</t>
  </si>
  <si>
    <t xml:space="preserve">Členové hodnotící komise ŘO úmyslně ovlivňují proces hodnocení a výběru projektu za účelem zvýhodnit konkrétního žadatele, a to neobjektivním přístupem k jejich žádosti v rámci hodnocení nebo vyvíjením nátlaku na ostatní členy komise. </t>
  </si>
  <si>
    <t>Koho se riziko týká?</t>
  </si>
  <si>
    <t>EXISTUJÍCÍ KONTROLY</t>
  </si>
  <si>
    <t>Dopad rizika (HRUBÝ)</t>
  </si>
  <si>
    <t>Pravděpodobnost rizika (HRUBÁ)</t>
  </si>
  <si>
    <t>Celkové skóre rizika (HRUBÉ)</t>
  </si>
  <si>
    <t>Popis kontroly</t>
  </si>
  <si>
    <t>Vedete si záznam o této kontrole?</t>
  </si>
  <si>
    <t>Testujete pravidelně tuto kontrolu?</t>
  </si>
  <si>
    <t>Dopad rizika (ČISTÝ)</t>
  </si>
  <si>
    <t>Pravděpodobnost rizika (ČISTÁ)</t>
  </si>
  <si>
    <t>ČISTÉ RIZIKO</t>
  </si>
  <si>
    <t>Celkové aktuální skóre rizika (ČISTÉ)</t>
  </si>
  <si>
    <t>Celkové aktuální skóre rizika (ČISTÉHO)</t>
  </si>
  <si>
    <t>Plánované nové kontroly</t>
  </si>
  <si>
    <t>AKČNÍ PLÁN</t>
  </si>
  <si>
    <t>Odpovědná osoba</t>
  </si>
  <si>
    <t>Termín pro implementaci</t>
  </si>
  <si>
    <t>HRUBÉ RIZIKO</t>
  </si>
  <si>
    <t>Konečné skóre rizika (HRUBÉ)</t>
  </si>
  <si>
    <t>Jak moc jste přesvědčený o efektivnosti této kontroly?</t>
  </si>
  <si>
    <t>Konečné aktuální skóre (ČISTÉ)</t>
  </si>
  <si>
    <t>Vložte popis další kontroly</t>
  </si>
  <si>
    <t>Konečné aktuální skóre rizika (ČISTÉ)</t>
  </si>
  <si>
    <t>EXISTUJÍCI KONTROLY</t>
  </si>
  <si>
    <t>Vložte popis dalších kontrol</t>
  </si>
  <si>
    <r>
      <t>2: HODNOCENÍ VYSTAVENÍ KONKRÉTNÍMU RIZIKU PODVODU -</t>
    </r>
    <r>
      <rPr>
        <b/>
        <u/>
        <sz val="20"/>
        <rFont val="Arial"/>
        <family val="2"/>
        <charset val="238"/>
      </rPr>
      <t xml:space="preserve"> IMPLEMENTACE PROGRAMU</t>
    </r>
    <r>
      <rPr>
        <b/>
        <sz val="20"/>
        <rFont val="Arial"/>
        <family val="2"/>
      </rPr>
      <t xml:space="preserve"> A OVĚŘOVÁNÍ ČINNOSTÍ  </t>
    </r>
  </si>
  <si>
    <t>Detailní popis rizika</t>
  </si>
  <si>
    <t>Pokud jste odpověděli ne, uveďte argumenty, o které se opíráte.</t>
  </si>
  <si>
    <t>Pokud jste odpověděli NE, uveďte argumenty, o které se opíráte.</t>
  </si>
  <si>
    <t>Nepřiznaný střet zájmů, úplatky nebo provize</t>
  </si>
  <si>
    <t>Příjemce</t>
  </si>
  <si>
    <t>ŘO a Příjemce</t>
  </si>
  <si>
    <t>Příjemce a TS</t>
  </si>
  <si>
    <r>
      <t>Koho se riziko týká? (Řídicí orgán (ŘO) /Zprostředkující subjekt</t>
    </r>
    <r>
      <rPr>
        <b/>
        <sz val="12"/>
        <color rgb="FFFF0000"/>
        <rFont val="Arial"/>
        <family val="2"/>
        <charset val="238"/>
      </rPr>
      <t xml:space="preserve"> </t>
    </r>
    <r>
      <rPr>
        <b/>
        <sz val="12"/>
        <rFont val="Arial"/>
        <family val="2"/>
        <charset val="238"/>
      </rPr>
      <t xml:space="preserve">(ZS) </t>
    </r>
    <r>
      <rPr>
        <b/>
        <sz val="12"/>
        <rFont val="Arial"/>
        <family val="2"/>
      </rPr>
      <t>/ Platební a certifikační orgán (PCO) / Příjemce (P) / Třetí strana (TS))</t>
    </r>
  </si>
  <si>
    <t>TS</t>
  </si>
  <si>
    <t>Vložte popis dalšího rizika</t>
  </si>
  <si>
    <t>Vložte popis dodatečných kontrol</t>
  </si>
  <si>
    <t>Nepřiznaný střet zájmů</t>
  </si>
  <si>
    <t>ŘO a TS</t>
  </si>
  <si>
    <t xml:space="preserve">Interní nebo externí audit pravidelně hodnotí provádění interních kontrol v oblasti zakázek. </t>
  </si>
  <si>
    <t xml:space="preserve">ŘO má přijatý a zveřejněný mechanismus whistleblowingu pro podezření z podvodného jednání. </t>
  </si>
  <si>
    <t xml:space="preserve">Příjemce vědomě nesprávně rozděluje mzdové výdaje mezi projekty EU a další zdroje financování. </t>
  </si>
  <si>
    <t>Výdaje za práci jsou chybně rozvrhnuty mezi projekty</t>
  </si>
  <si>
    <t xml:space="preserve">ŘO vyžaduje od příjemců, aby měli přijaté politiky proti střetu zájmů, prohlášení a registry střetů a hodnotí jejich provádění na vzorku příjemců. </t>
  </si>
  <si>
    <t xml:space="preserve">Existují důkazy, že interní audit příjemců pravidelně hodnotí provádění interních kontrol v oblasti zakázek. </t>
  </si>
  <si>
    <t xml:space="preserve">ŘO zajišťuje pro příjemce školení v oblasti prevence a odhalování podvodného jednání při veřejných zakázkách. </t>
  </si>
  <si>
    <t xml:space="preserve">Dohody mezi uchazeči </t>
  </si>
  <si>
    <t xml:space="preserve">Úplatkářství a provize </t>
  </si>
  <si>
    <t xml:space="preserve">ŘO vyžaduje vysokou úroveň transparentnosti při  výběru nejvhodnější nabídky, tj. zveřejnění všech informací ve smlouvě, které nejsou citlivé. ŘO provádí toto hodnocení na vzorku příjemců. </t>
  </si>
  <si>
    <t>ŘO vyžaduje, aby příjemci za pravidelně nakupovaný materiál vynakládali standardní jednotkové ceny .</t>
  </si>
  <si>
    <t>Neexistence zboží</t>
  </si>
  <si>
    <t>Záměna zboží</t>
  </si>
  <si>
    <t xml:space="preserve">Zadávací řízení se zahajuje transparentním uveřejněním nebo dostatečnými bezpečnostními opatřeními pro uzavřené řízení. </t>
  </si>
  <si>
    <t>Dodatky ke smlouvám</t>
  </si>
  <si>
    <t>Nedodání nebo záměna zboží</t>
  </si>
  <si>
    <t>Manipulace s vykazovanými výdaji</t>
  </si>
  <si>
    <t>Příjemce nebo TS</t>
  </si>
  <si>
    <t>Nepravdivé výdaje za práci</t>
  </si>
  <si>
    <t>Nenahrazené přesčasy</t>
  </si>
  <si>
    <t>Vykázané nesprávné hodinové sazby</t>
  </si>
  <si>
    <t>Personál, který neexistuje</t>
  </si>
  <si>
    <t>Členové hodnotící komise jsou ve střetu zájmů</t>
  </si>
  <si>
    <t>CÍLOVÉ RIZIKO</t>
  </si>
  <si>
    <r>
      <t>1: HODNOCENÍ VYSTAVENÍ RIZIKU KONKRÉTNÍHO</t>
    </r>
    <r>
      <rPr>
        <b/>
        <sz val="20"/>
        <rFont val="Arial"/>
        <family val="2"/>
        <charset val="238"/>
      </rPr>
      <t xml:space="preserve"> PODVODU - </t>
    </r>
    <r>
      <rPr>
        <b/>
        <u/>
        <sz val="20"/>
        <rFont val="Arial"/>
        <family val="2"/>
        <charset val="238"/>
      </rPr>
      <t>VÝBĚR PROJEKTU</t>
    </r>
    <r>
      <rPr>
        <b/>
        <u/>
        <sz val="20"/>
        <color theme="1"/>
        <rFont val="Arial"/>
        <family val="2"/>
      </rPr>
      <t xml:space="preserve"> ŘÍDICÍMI ORGÁNY</t>
    </r>
  </si>
  <si>
    <t>Žadatel poskytuje v žádosti chybné údaje, které však v členech hodnotící komise vyvolávají přesvědčení, že žadatel splňuje kritéria pro doporučení projektu k financování</t>
  </si>
  <si>
    <t>Dvojí financování</t>
  </si>
  <si>
    <t>ŘO má sekundární hodnotící komisi, která kontroluje vzorek rozhodnutí primární hodnotící komise.</t>
  </si>
  <si>
    <t xml:space="preserve">Všechny výzvy jsou zveřejněny. </t>
  </si>
  <si>
    <t xml:space="preserve">ŘO při hodnocení využívá zkušenosti a poznatky o předchozích podvodných žádostech a podvodné praxi. </t>
  </si>
  <si>
    <t xml:space="preserve">Hodnotící proces ŘO zahrnuje i porovnávání údajů s jinými národními orgány, které spravují fondy, a také spolupráci s jinými relevantními členskými státy.  </t>
  </si>
  <si>
    <r>
      <t>Implementace - r</t>
    </r>
    <r>
      <rPr>
        <b/>
        <sz val="20"/>
        <rFont val="Arial"/>
        <family val="2"/>
      </rPr>
      <t xml:space="preserve">iziko při veřejných zakázkách u smluv uzavíraných příjemcem </t>
    </r>
  </si>
  <si>
    <t>Obcházení povinného zadávacího řízení</t>
  </si>
  <si>
    <t>Manipulace se zadávacím řízením</t>
  </si>
  <si>
    <t>ŘO zvýhodňuje uchazeče tím, že:
- vytvoří zakázku na míru nebo
- poskytuje důvěrné informace
- manipuluje s nabídkami.</t>
  </si>
  <si>
    <t>Koluzní dohody</t>
  </si>
  <si>
    <t xml:space="preserve">Nepravdivé uvádění cen </t>
  </si>
  <si>
    <t xml:space="preserve">Uchazeč ovlivňuje zadávací řízení tím, že nespecifikuje určité výdaje ve své nabídce. </t>
  </si>
  <si>
    <t xml:space="preserve">Příjemce a dodavatel tajně jednají za účelem doplnit do existující smlouvy příznivější podmínky pro třetí stranu a to v takovém rozsahu, že původní rozhodnutí o zakázce nemůže být nadále považováno za odůvodněné. </t>
  </si>
  <si>
    <t>Implementace - riziko výdajů za práci u příjemců nebo třetích stran</t>
  </si>
  <si>
    <t>Nadhodnocování kvality nebo činnosti pracovníků</t>
  </si>
  <si>
    <t xml:space="preserve">1) Příjemce nebo třetí strana navrhuje tým dostatečně kvalifikovaného personálu, přičemž následně akci realizuje s personálem, který není dostatečně kvalifikovaný nebo 2) Příjemce nebo třetí strana vědomě falšuje popis úkolů vykonaných personálem s cílem vykázat co nejvyšší výdaje jako způsobilé. </t>
  </si>
  <si>
    <t xml:space="preserve">ŘO poskytuje příjemcům poradenství a školení v oblasti etiky, střetu zájmů a informace o důsledcích nedodržení stanovených pokynů. </t>
  </si>
  <si>
    <t xml:space="preserve">ŘO má přijatý a uveřejněný mechanismus whistleblowingu pro podezření z podvodného jednání. </t>
  </si>
  <si>
    <t>Neregulérní dodatky smluv</t>
  </si>
  <si>
    <t>Chyby v zadávacím řízení</t>
  </si>
  <si>
    <t>Dělení zakázky</t>
  </si>
  <si>
    <t>ŘO provádí pravidelné hodnocení vzorku smluv ve snaze ujistit se, že při veřejných zakázkách byl dodržen správný postup.</t>
  </si>
  <si>
    <t xml:space="preserve">ŘO od příjemců požaduje, aby měli sekundární mechanismus nezávislý na útvaru odpovědném za veřejné zakázky, a tento mechanismus schvaluje dodatky ke smlouvám. ŘO hodnotí provádění tohoto opatření na vzorku příjemců. </t>
  </si>
  <si>
    <r>
      <t xml:space="preserve">Příjemce obchází požadované zadávací řízení v zájmu zvýhodnit konkrétního uchazeče, a to aby vyhrál nebo aby si udržel kontrakt, a to:                                                                         
- umělým dělením zakázky nebo
</t>
    </r>
    <r>
      <rPr>
        <sz val="10"/>
        <rFont val="Arial"/>
        <family val="2"/>
        <charset val="238"/>
      </rPr>
      <t xml:space="preserve">- nevyhlášením zadávacího řízení nebo 
- neregulérním rozšířením smlouvy. </t>
    </r>
  </si>
  <si>
    <t xml:space="preserve">Dodatky smluv, které původní smlouvu mění podstatným způsobem, musí schválit ŘO.  </t>
  </si>
  <si>
    <t xml:space="preserve">ŘO vyžaduje, aby příjemci měli sekundární mechanismus odlišný od útvaru pro veřejné zakázky, který ověřuje, že požadavky v zadávací dokumentaci nejsou vymezeny příliš specificky nebo úzce. ŘO hodnotí provádění této kontroly na vzorku příjemců. </t>
  </si>
  <si>
    <t xml:space="preserve">ŘO vyžaduje, aby příjemci měli sekundární mechanismus, který hodnotí vzorek vítězných nabídek a porovnává je s konkurenčními nabídkami, a to za účelem vyloučení možnosti, že výherce znal zadávací podmínky předem. ŘO provádí hodnocení tohoto opatření na vzorku příjemců.  </t>
  </si>
  <si>
    <t xml:space="preserve">ŘO provádí pravidelné hodnocení vzorku vítězných nabídek, které porovnává s konkurenčními nabídkami, a to za účelem vyloučení možnosti, že výherce znal zadávací podmínky předem. </t>
  </si>
  <si>
    <t>Únik dat zadávací dokumentace</t>
  </si>
  <si>
    <t>Příliš úzce vymezeny požadavky</t>
  </si>
  <si>
    <t>Manipulace s nabídkami</t>
  </si>
  <si>
    <t xml:space="preserve">ŘO vyžaduje, aby zadavacího řízení bylo transparentně zahájeno a v případě neveřejného zadávacího řízení byla doržena přiměřená bezpečnostní opatření. ŘO hodnotí provádění tohoto opatření na vzorku příjemců. </t>
  </si>
  <si>
    <t>Provádí se kontrola toho, zda jsou osoby nebo společnosti, které se účastní zadávacího řízení, vzájemně propojeny (vedení, vlastníci, ...), a to použitím veřejně přístupných zdrojů nebo programu ARACHNE.</t>
  </si>
  <si>
    <t xml:space="preserve">Provádí se kontrola toho, zda se společnosti, které se zúčastnily veřejné zakázky, následně staly dodavateli nebo subdodavateli víťezného uchazeče. </t>
  </si>
  <si>
    <t>Fantómový poskytovatel služeb</t>
  </si>
  <si>
    <t xml:space="preserve">ŘO vyžaduje od příjemců, aby si prověřili všechny třetí strany. A to například kontrolou jejich webových stránek, kontrolou informací o jejich sídle, atd.  ŘO hodnotí provádění těchto kontrol na vzorku příjemců. </t>
  </si>
  <si>
    <t>Dvojí vykazování</t>
  </si>
  <si>
    <t xml:space="preserve">Řo vyžaduje, aby příjemci hodnotili dodané faktury z hlediska jejich duplicity (tzn. několik faktur se stejnou částkou, stejným číslem atd.) nebo falsifikace. ŘO hodnotí provádění této kontroly na vzorku příjemců. </t>
  </si>
  <si>
    <t xml:space="preserve">ŘO vyžaduje, aby příjemci srovnávali finální ceny zboží/služeb s rozpočtem a cenami běžnými pro obdobné kontrakty. ŘO hodnotí provádění této kontroly na vzorku příjemců. </t>
  </si>
  <si>
    <t xml:space="preserve">ŘO provádí na vzorku projektů pravidelné srovnání výstupů s výdaji, a to tak, aby byly odhaleny případy, kdy práce nebyly ukončeny nebo kdy byly vykázány neoprávněné výdaje. </t>
  </si>
  <si>
    <t xml:space="preserve">ŘO vyžaduje, aby příjemci kontrolovali, zda produkty nebo služby byly zakoupeny v rozporu s podmínkami smlouvy, a to případně za využití odborníků. ŘO hodnotí provádění této kontroly na vzorku příjemců. </t>
  </si>
  <si>
    <t xml:space="preserve">ŘO hodnotí na vzorku projektů, zda specifické produkty nebo služby byly zakoupeny v rozporu s podmínkami smlouvy. </t>
  </si>
  <si>
    <t xml:space="preserve">ŘO vyžaduje od příjemců, aby při ukončení kontraktu požadovali certifikáty udělené nezávislou třetí stranou. ŘO hodnotí provádění této kontroly na vzorku příjemců. </t>
  </si>
  <si>
    <t xml:space="preserve">ŘO hodnotí na vzorku projektů certifikáty udělené nezávislou třetí stranou při ukončení smlouvy. </t>
  </si>
  <si>
    <t xml:space="preserve">Dodatky ke smlouvám, které podstatně mění původní smlouvu (cena i doba) musí mít předchozí souhlas od ŘO. </t>
  </si>
  <si>
    <t xml:space="preserve">Výdaje za práci u příjemce - ŘO pravidelně vyžaduje od příjemců důkazy, na základě kterých je možné nezávisle ověřit dokončení činností na projektu, např. seznamy účastníků, systémy sledování času. Na takovéto důkazy se nahlíží s přiměřenou nedůvěrou. </t>
  </si>
  <si>
    <t>Nepravdivé výkazy za práci</t>
  </si>
  <si>
    <t xml:space="preserve">Výdaje za práci u třetí strany - ŘO vyžaduje, aby příjemci pravidelně požadovali od třetí strany důkazy, na základě kterých je možné nezávisle potvrdit dokončení činností, např seznamy účastníků, záznamy o naměřeném času. Na takovéto důkazy se nahlíží s přiměřenou nedůvěrou. ŘO hodnotí provádění této kontroly na vzorku příjemců. </t>
  </si>
  <si>
    <t>Činnosti mimo dobu realizace projektu</t>
  </si>
  <si>
    <t xml:space="preserve">Výdaje za práci u příjemce - ŘO pravidelně vyžaduje od příjemců důkazy, které mohou nezávisle potvrdit výdaje, které vznikly v čase před ukončením projektu (např. originální faktury, výpisy z účtu). Na takovéto důkazy se nahlíží s přiměřenou nedůvěrou a tam, kde je to možné, jsou nezávisle hodnoceny. </t>
  </si>
  <si>
    <t xml:space="preserve">Výdaje za práci u třetí strany - ŘO od příjemců vyžaduje, aby požadovali od třetí strany důkazy, které mohou nezávisle potvrdit výdaje, které vznikly v čase před ukončením projektu (např. originální faktury, výpisy z účtu) . Na takovéto důkazy se nahlíží s přiměřenou nedůvěrou a tam, kde je to možné, jsou nezávisle hodnoceny. </t>
  </si>
  <si>
    <t>Nepřiměřeně kvalifikovaná práce</t>
  </si>
  <si>
    <t xml:space="preserve">Výdaje za práci u příjemce - ŘO pravidelně hodnotí zprávy o realizaci obdržené od příjemců a porovnává plánované a uskutečněné činnosti. Tam, kde jsou rozdíly, požaduje vysvětlení a dodatečné důkazy, které následně ověřuje. </t>
  </si>
  <si>
    <t xml:space="preserve">Výdaje za práci u třetí strany - ŘO vyžaduje, aby příjemci pravidelně hodnotili zprávy o realizaci a porovnávali plánované a uskutečněné činnosti. Tam, kde jsou rozdíly, požaduje vysvětlení a dodatečné důkazy, které následně ověřuje. ŘO hodnotí provádění této kontroly na vzorku příjemců. </t>
  </si>
  <si>
    <t xml:space="preserve">Výdaje za práci u třetích stran - ŘO vyžaduje, aby příjemce dával předběžný souhlas v případě významných změn v personálu. ŘO hodnotí provádění této kontroly na vzorku příjemců. </t>
  </si>
  <si>
    <t>Nepřesný popis činností</t>
  </si>
  <si>
    <t xml:space="preserve">Výdaje za práci u třetí strany - ŘO vyžaduje, aby příjemci pravidelně požadovali od třetí strany důkazy,  které mohou nezávisle potvrdit ukončení činností u projektu (např. seznamy účastníků, systémy sledování času). Na takovéto důkazy se nahlíží s přiměřenou nedůvěrou. ŘO hodnotí provádění této kontroly na vzorku příjemců. </t>
  </si>
  <si>
    <t xml:space="preserve">ŘO pravidelně žádá od příjemců důkazy (dokumenty), které mohou nezávisle potvrdit  rozdělení mzdových nákladů v rámci projektu, tj. seznamy účastníků, systémy měřící čas, údaje z účetních knih. Na tyto údaje se nahlíží s přiměřenou nedůvěrou. </t>
  </si>
  <si>
    <t xml:space="preserve">ŘO obchází požadované zadávací řízení v zájmu zvýhodnit konkrétního uchazeče, a to aby vyhrál nebo aby si udržel kontrakt, a to:                                                                         
- umělým dělením zakázky nebo
- nevyhlášením zadávacího řízení nebo 
- neregulérním rozšířením smlouvy. </t>
  </si>
  <si>
    <t>ŘO zvýhodňuje uchazeče, protože:
- je v nepřiznaném střetu zájmů, nebo
- došlo k úplatkářství</t>
  </si>
  <si>
    <t>Příjemce zvýhodňuje uchazeče tím, že:
- vytvoří zakázku na míru nebo
- poskytuje důvěrné informace
- manipuluje s nabídkami.</t>
  </si>
  <si>
    <r>
      <t>1) ŘO rozděluje zakázku do dvou nebo více zakázek s cílem vyhnout se zadávacímu řízení nebo změnit druh zadávacího řízení nebo 2) ŘO</t>
    </r>
    <r>
      <rPr>
        <sz val="10"/>
        <rFont val="Arial"/>
        <family val="2"/>
        <charset val="238"/>
      </rPr>
      <t xml:space="preserve"> nastaví v zadávací dokumentaci požadavky tak, že umožní účast jenom omezenému počtu, případně jenom jednomu uchazeči nebo 3) ŘO přidělí zakázku přivilegované třetí straně bez požadovaného zadávacího řízení nebo 4) ŘO rozširuje původní smluvu prostřednictvím dodatků nebo dodatečních podmínek, aby se vyhnuli opětovnému zadávacímu řízení.  </t>
    </r>
  </si>
  <si>
    <t xml:space="preserve">1) ŘO si zvolí za dodavatele třetí stranu, vůči které je ve střetu zájmů, a to z hlediska finančího nebo jiného nebo 2) Třetí strany, které se účastní zadávacího řízení slibují úplatky nebo provize za účelem ovlivnění výsledku zakázky.     </t>
  </si>
  <si>
    <t xml:space="preserve">Úplatky </t>
  </si>
  <si>
    <t>Příliž úzce vymezeny požadavky</t>
  </si>
  <si>
    <t xml:space="preserve">ŘO má zavedenou politiku střetu zájmů, včetně výročního prohlášení a registrace pro každého zaměstnance a jsou přijata opatření, která zajišťují jejich dodržování. </t>
  </si>
  <si>
    <t xml:space="preserve">1) Příjemce si zvolí za dodavatele třetí stranu, vůči které je ve střetu zájmů, a to z hlediska finančího nebo jiného nebo 
2) Třetí strany, které se účastní zadávacího řízení slibují úplatky nebo provize za účelem ovlivnění výsledku zakázky.     </t>
  </si>
  <si>
    <t xml:space="preserve">1) Třetí strany v konkrétním regionu nebo odvětví se spolčují v úmyslu porazit konkurenci a navýšit ceny prostřednictvím různych tajných jednání nebo 
2) Třetí strany vytvoří 'fantómového' poskytovatele služeb za účelem zvyšovat výdaje nebo vydávat falešné faktury. </t>
  </si>
  <si>
    <r>
      <t xml:space="preserve">ŘO provádí pravidelné hodnocení vzorku zadávací dokumentace a smluv, aby se přesvědčil, že technické podmínky v nich stanovené odpovídají povaze požadovaných služeb/zboží a nejsou stanoveny </t>
    </r>
    <r>
      <rPr>
        <sz val="10"/>
        <rFont val="Arial"/>
        <family val="2"/>
        <charset val="238"/>
      </rPr>
      <t>příliš úzce.</t>
    </r>
  </si>
  <si>
    <t xml:space="preserve">Výdaje za práci u příjemců - ŘO pravidelně hodnotí zprávy o realizaci obdržené od příjemců a porovnává rozdíly mezi plánovanými a skutečnými činnostmi. Tam, kde jsou rozdíly, je nutné požadovat vysvětlení a dodatečné důkazy, které jsou následně ověřovány. </t>
  </si>
  <si>
    <t>Žadatel záměrně poskytuje v žádosti o poskytnutí finanční podpory chybné údaje, které však v členech hodnotící komise vyvolávají přesvědčení, že žadatel splňuje kritéria pro doporučení projektu k financování.</t>
  </si>
  <si>
    <t>Žadatel</t>
  </si>
  <si>
    <t xml:space="preserve">Žadatel </t>
  </si>
  <si>
    <t>Žadatel uvádí chybné informace</t>
  </si>
  <si>
    <t>Je riziko interní (v rámci ŘO), externí, nebo výsledek koluze?</t>
  </si>
  <si>
    <t>Interní / Koluze</t>
  </si>
  <si>
    <t>Koluze</t>
  </si>
  <si>
    <t>Interní/ Koluze</t>
  </si>
  <si>
    <t xml:space="preserve">Všechny žádosti o poskytnutí finanční podpory jsou zaevidovány a hodnoceny v souladu s předem stanovenými kritérii. </t>
  </si>
  <si>
    <t>Všechna rozhodnutí o přijetí/odmítnutí žádosti o poskytnutí finanční podpory jsou písemně sdělena žadatelům.</t>
  </si>
  <si>
    <t xml:space="preserve">Hodnotící proces ŘO zahrnuje nezávislé ověřování celé dokumentace předložené žadatelem v žádosti o poskytnutí finanční podpory </t>
  </si>
  <si>
    <t xml:space="preserve">S cílem správně rozhodnout o věrohodnosti údajů a informací, které žadatel poskytl, využívá ŘO všechny dostupné informace. </t>
  </si>
  <si>
    <t xml:space="preserve">Třetí strany neuvádějí odpovídající cenové návrhy, záměrně sníží nabídkovou cenu za účelem získání zakázky, což vede k následnému zvýšení cen ve smlouvě nebo k uzavírání dodatků ke smlouvě. </t>
  </si>
  <si>
    <t xml:space="preserve">TS  + Žadatel/ Příjemce
</t>
  </si>
  <si>
    <t>TS + Příjemce</t>
  </si>
  <si>
    <t>1) Třetí strana zaměňuje položky s nižší kvalitou za ty, které byly specifikovány ve smlouvě nebo jiným způsobem nenaplňuje podmínky smlouvy a takové jednání zatajuje.  nebo 
2) Některé nebo veškeré zboží nebo služby, které mají být dodány jako součást smlouvy nejsou poskytovány, nebo smlouva nebyla vědomě dodržena.
Příjemce může být komplicem při takovémto podvodném jednání.</t>
  </si>
  <si>
    <r>
      <t xml:space="preserve">Dodavatel manipuluje s vykazovanými výdaji nebo fakturami, aby tím nadhodnotil nebo opakovaně vykazoval výdaje                                                       - Dodavatel opakovaně vykazuje jedny výdaje nebo
- Chybné, nadhodnocené </t>
    </r>
    <r>
      <rPr>
        <sz val="10"/>
        <rFont val="Arial"/>
        <family val="2"/>
      </rPr>
      <t xml:space="preserve">vykázané faktury.
</t>
    </r>
  </si>
  <si>
    <r>
      <rPr>
        <sz val="10"/>
        <rFont val="Arial"/>
        <family val="2"/>
        <charset val="238"/>
      </rPr>
      <t>1) Třetí strana si opakovaně účtuje stejné výdaje a to u různých kontraktů nebo 
2) Třetí strana vědomě poskytuje chybné nadhodnocené faktury, přičemž jedná samostatně nebo na základě dohody</t>
    </r>
    <r>
      <rPr>
        <sz val="10"/>
        <color rgb="FFFF0000"/>
        <rFont val="Arial"/>
        <family val="2"/>
      </rPr>
      <t xml:space="preserve">. </t>
    </r>
  </si>
  <si>
    <t xml:space="preserve">1) Příjemce nebo třetí strana vědomě uvádí nepravdivé informace o práci a to navyšováním počtu odpracovaných hodin pracovníkem, např. školitelem nebo falšováním dokumentů potvrzujících konání akcí, např. seznamů účastníků nebo faktur za pronájem prostor nebo 
2) Příjemce  nebo třetí strana vědomě vykazuje přesčasy v případech, kdy to není obvyklé nebo 
3) Příjemce nebo třetí strana vědomě vykazuje navýšené sazby pro personál a to tak, že nesprávně udává hodinové sazby nebo odpracované hodiny 
4) Příjemce nebo třetí strana falšuje  dokumentaci v úmyslu vykazovat výdaje za personál, který u nich nepracuje nebo vůbec neexistuje nebo 
5) Příjemce nebo třetí strana vědomě falšuje dokumentaci, aby zajistila, že uvedené výdaje vznikly v době realizace projektu. </t>
  </si>
  <si>
    <t>ŘO provádí pravidelné hodnocení vzorku zadávací dokumentace a smluv, aby se přesvědčil, že technické podmínky v nich stanovené odpovídají povaze požadovaných služeb/zboží a nejsou stanoveny příliš úzce, že ve svém důsledku zaručují určitým dodavatelům konkurenční výhodu nebo vytvářejí neodůvodněné překážky hospodářské soutěže.</t>
  </si>
  <si>
    <t xml:space="preserve">Výdaje za práci u příjemce - ŘO porovnává finální finanční zprávy s důkazy o skutečných vynaložených výdajích na platy (např. smlouvy, údaje z výplatních listů) a s časem stráveným na projektu (např. systémy zápisu času, seznamy účastníků). Na všechny důkazy se nahlíží s přiměřenou nedůvěrou. </t>
  </si>
  <si>
    <t xml:space="preserve">Výdaje za práci u třetí strany - ŘO vyžaduje, aby příjemce prorovnávali výdaje za práci na fakturách s důkazy o skutečně vynaložených výdajích na platy (např. smlouvy, údaje z výplatních listů) a s časem skutečně stráveným na projektu (např. systémy zápisu času, seznamy účastníků). Na všechny důkazy se nahlíží s přiměřenou nedůvěrou. ŘO hodnotí provádění této kontroly na vzorku příjemců. </t>
  </si>
  <si>
    <t xml:space="preserve">Výdaje za práci u příjemce - ŘO pravidelně vyžaduje od příjemců důkazy, které mohou nezávisle potvrdit ukončení činností u projektu (např. seznamy účastníků, systémy sledování času, dodané zboží). Na takovéto důkazy se nahlíží s přiměřenou nedůvěrou. </t>
  </si>
  <si>
    <r>
      <t>Výdaje za práci u třetí strany - ŘO vyžaduje od příjemců, aby pravidelně hodnotili zprávy obdržen</t>
    </r>
    <r>
      <rPr>
        <sz val="10"/>
        <rFont val="Arial"/>
        <family val="2"/>
        <charset val="238"/>
      </rPr>
      <t xml:space="preserve">é od třetí strany </t>
    </r>
    <r>
      <rPr>
        <sz val="10"/>
        <rFont val="Arial"/>
        <family val="2"/>
      </rPr>
      <t xml:space="preserve">a porovnávali rozdíly mezi plánovanými a skutečnými činnostmi. Tam, kde jsou rozdíly, je nutné požadovat vysvětlení a dodatečné důkazy, které jsou následně ověřovány. ŘO hodnotí provádění této kontroly na vzorku příjemců. </t>
    </r>
  </si>
  <si>
    <r>
      <t>Výdaje za práci u příjemce - ŘO by měl hodnotit zprávy o realizaci, aby zjistil případné rozdíly mezi plánovaným peronálem a skutečným personálem (osoby a čas využitý). Měly by být vyžádány dodatečné důkazy (např. certifikáty prokazující kvalifikaci), které by vysvětlily vhodnost každéh</t>
    </r>
    <r>
      <rPr>
        <sz val="10"/>
        <rFont val="Arial"/>
        <family val="2"/>
        <charset val="238"/>
      </rPr>
      <t>o náhradního pracovníka.</t>
    </r>
  </si>
  <si>
    <r>
      <t>Výdaje za práci u příjemce -</t>
    </r>
    <r>
      <rPr>
        <sz val="10"/>
        <rFont val="Arial"/>
        <family val="2"/>
        <charset val="238"/>
      </rPr>
      <t xml:space="preserve"> při</t>
    </r>
    <r>
      <rPr>
        <sz val="10"/>
        <rFont val="Arial"/>
        <family val="2"/>
      </rPr>
      <t xml:space="preserve"> významných změnách v klíčovém personálu se vyžaduje předběžný souhlas ŘO. </t>
    </r>
  </si>
  <si>
    <t xml:space="preserve">ŘO hodnotí výzvu k podávání nabídek, zadávací dokumentaci veřejné zakázky a návrh smlouvy od příjemců především u závazků, jejichž hodnota je těsně pod finančním limitem dělícím jednotlivé druhy zakázek podle výše předpokládané hodnoty zakázky.
</t>
  </si>
  <si>
    <t>4: HODNOCENÍ VYSTAVENÍ KONKRÉTNÍMU RIZIKU - PŘÍMÉ ZAKÁZKY ŘÍDICÍHO ORGÁNU</t>
  </si>
  <si>
    <t>1) Člen ŘO nastaví požadavky ve výzvě tak, že vzhledem k jejich kombinaci je můžou splnit pouze určití uchazeči, případně pouze jeden uchazeč. Požadavky, které jsou příliš úzké, mohou sloužit úmyslně k vyloučení dalších kvalifikovaných uchazečů nebo 2) Členové hodnotící komise mohou prozradit důvěrné informace, aby pomohli privilegovanému uchazeči formulovat najvhodnější technickou nebo finanční nabídku (jako např. odhadovaný rozpočet, preferované řešení, nebo jiné detaily ) nebo 3) Člen ŘO manipuluje s nabídkami po jejich obdržení, aby se ujistil, že privilegovaný uchazeč bude vybrán</t>
  </si>
  <si>
    <t>Koho se riziko týká? (Řídicí orgán (ŘO)/ Zprostředkující subjekt (ZS)/ Platební a certifikační orgán (PCO)/ Příjemce/ Třetí strana (TS))</t>
  </si>
  <si>
    <t>Zakázka přidělená jedinému uchazeči</t>
  </si>
  <si>
    <t xml:space="preserve">Přidělení zakázky jedinému uchazeči (např. u velmi specifických zboží/služeb, kde je počet dodavatelů omezen) musí předem schválit ŘO. </t>
  </si>
  <si>
    <t>Zakázka přidělena jedinému uchazeči</t>
  </si>
  <si>
    <t>Sekundární komise hodnotí vzorek vítězným nabídek a porovnává je s nabídkami ostatních uchazečů, aby odhalila skutečnost, že vítěz mohl znát podmínky v zadávací dokumentaci předem.</t>
  </si>
  <si>
    <r>
      <t xml:space="preserve">Sekundární komise provádí hodnocení vzorku výherních nabídek, aby došlo k vyloučení podezření, že výherní nabídka byla velmi blízko další nejnižší nabídce, že došlo k výhře nabídky, která byla podána pozdě </t>
    </r>
    <r>
      <rPr>
        <sz val="10"/>
        <rFont val="Arial"/>
        <family val="2"/>
      </rPr>
      <t xml:space="preserve">a aby bylo vyloučeno podezření na jakékoliv podvodné jednání. </t>
    </r>
  </si>
  <si>
    <t xml:space="preserve">ŘO vyžaduje, aby aby příjemce srovnával ('benchmark') ceny zboží nebo služeb se standardními cenami.  Řo hodnotí provádění této kontroly na vzorku příjemců.  </t>
  </si>
  <si>
    <t xml:space="preserve">ŘO vyžaduje, aby měl příjemce zavedené kontroly, které odhalují trvale vysoké nebo nezvyklé zadávací podmínky (např. hodnotitelé, kteří mají znalosti o trhu) a nezvyklé vztahy mezi třetími stranami (např. rotace smluv). ŘO hodnotí provádění těchto kontrol na vzorku příjemců.  </t>
  </si>
  <si>
    <t xml:space="preserve">ŘO vyžaduje, aby měl příjemce zavedené kontroly, kterých cílem je potvrzení cen uvedených třetími stranami nezávislým zdrojem. ŘO hodnotí provádění této kontroly na vzorku příjemců.  
</t>
  </si>
  <si>
    <t xml:space="preserve">1) Příjemce rozděluje zakázku do dvou nebo více zakázek s cílem vyhnout se zadávacímu řízení nebo změnit druh zadávacího řízení nebo 
2) Příjemce přidělí zakázku přivilegované třetí straně bez požadovaného zadávacího řízení nebo 
3) Příjemce rozširuje původní smluvu prostřednictvím dodatků nebo dodatečných podmínek, aby se vyhnuli opětovnému zadávacímu řízení.  </t>
  </si>
  <si>
    <t>Smlouva je po dohodě příjemce a třetí strany doplněna o dodatky, které mění podmínky smlouvy takovým způsobem, že původní rozhodnutí o zakázce nemůže být nadále považováno za odůvodněné a měla by být zadána nová zakázka.</t>
  </si>
  <si>
    <t>Riziko</t>
  </si>
  <si>
    <t>Kontrola</t>
  </si>
  <si>
    <t>Žadatel se uchází o podporu pro ten samý projekt v rámci několika evropských fondů a/nebo členských států bez toho, aby tuto skutečnost uvedl.  Může se ucházet o podporu z několika operačních programů v rámci jednoho fondu.</t>
  </si>
  <si>
    <t xml:space="preserve">ŘO organizuje pravidelné semináře na téma etiky a morální integrity pro všechny pracovníky. </t>
  </si>
  <si>
    <t xml:space="preserve">ŘO má zavedenou politiku střetu zájmu, včetně každoročního prohlášení, registru pro pracovníky a opatření, která zabezpečí, že tato politika se skutečně dodržuje. </t>
  </si>
  <si>
    <t xml:space="preserve">Primární hodnotící komise se skládá z několika senior pracovníků, kteří se střídají a jsou vybíráni náhodně. </t>
  </si>
  <si>
    <t xml:space="preserve">ŘO má  jasně definována pravidla a ujišťuje se, že pracovníci jsou si vědomi následků spojených s účastí na aktivitách, které mohou zpochybnit jejich morální integritu. </t>
  </si>
  <si>
    <t>Organizace se uchází o podporu pro ten samý projekt v rámci několika evropských fondů a/nebo členských států bez toho, aby tuto skutečnosť uvedla.</t>
  </si>
  <si>
    <t>Příjemce zvýhodňuje uchazeče proto, že                                                                           - je v nepřiznaném střetu zájmů nebo
- došlo k úplatkářství nebo provizím.</t>
  </si>
  <si>
    <t>1) Příjemce nastaví požadavky ve výzvě tak, že vzhledem k jejich kombinaci je můžou splnit pouze určití uchazeči, případně pouze jeden uchazeč. Požadavky, které jsou příliš úzké, mohou sloužit úmyslně k vyloučení dalších kvalifikovaných uchazečů nebo 2) Příjemce může prozradit důvěrné informace, aby pomohl privilegovanému uchazeči formulovat najvhodnější technickou nebo finanční nabídku (jako např. odhadovaný rozpočet, preferované řešení, nebo jiné detaily ) nebo 3) Příjemce manipuluje s nabídkami po jejich obdržení, aby se ujistil, že privilegovaný uchazeč bude vybrán.</t>
  </si>
  <si>
    <t xml:space="preserve">Uchazeči manipulují se zadávacím řízením vyhlášeným příjemcem, a to jednáním v tajné dohodě s ostatními uchazeči nebo podáváním falešných nabídek, a to vše za účelem získání kontraktu:
- jednání ve shodě mezi uchazeči, kteří jsou vzájemně propojeni nebo
- vytvořením fantómového uchazeče. </t>
  </si>
  <si>
    <r>
      <rPr>
        <sz val="10"/>
        <rFont val="Arial"/>
        <family val="2"/>
        <charset val="238"/>
      </rPr>
      <t>Dodavatel porušuje podmínky smlouvy tím, že nedodává smluvené zboží nebo jej nahrazuje zbožím jiné/nižší kvality 
- Záměna zboží nebo
- Neexistence zboží nebo činnosti nevykonávané v souladu s podmínkami smlouvy.</t>
    </r>
    <r>
      <rPr>
        <sz val="10"/>
        <color rgb="FFFF0000"/>
        <rFont val="Arial"/>
        <family val="2"/>
      </rPr>
      <t xml:space="preserve"> </t>
    </r>
  </si>
  <si>
    <r>
      <t>ŘO od příjemců vyžaduje, aby jejich hodnotící komise byly složeny z několika senior pracovníků, kteří jsou vybírán</t>
    </r>
    <r>
      <rPr>
        <sz val="10"/>
        <color theme="5" tint="-0.249977111117893"/>
        <rFont val="Arial"/>
        <family val="2"/>
        <charset val="238"/>
      </rPr>
      <t>i</t>
    </r>
    <r>
      <rPr>
        <sz val="10"/>
        <rFont val="Arial"/>
        <family val="2"/>
      </rPr>
      <t xml:space="preserve"> náhodně. ŘO tento požadavek kontroluje na vzorku příjemců. </t>
    </r>
  </si>
  <si>
    <t xml:space="preserve">ŘO od příjemců požaduje, aby jejich hodnotící komise byly zloženy z několika senior pracovníků, kteří jsou vybírány náhodně. ŘO tento požadavek kontroluje na vzorku příjemců. </t>
  </si>
  <si>
    <t xml:space="preserve">Dodavatel úmyslně nadhodnocuje kvalitu pracovníků nebo činnosti, aby mohl navyšovat způsobilé výdaje.                                                                                                                  - Nedostatečně kvalifikovaná práce nebo
- Neodpovídající popis činností vykonaných pracovníky.  
</t>
  </si>
  <si>
    <t>Příjemce vykazuje vědomě chybné výdaje za práci za činnosti, které neproběhly nebo neproběhly v souladu se smlouvou.                                                                                            - Chybné výdaje za práci nebo 
- nenahrazený přesčas nebo
- vykázané nesprávné sazby nebo
- výdaje pro pracovníky, kteří neexistují nebo 
- výdaje pro pracovníky za činnosti, které se konaly mimo dobu realizace projektu.</t>
  </si>
  <si>
    <t xml:space="preserve">ŘO vyžaduje, aby všechny vítězné nabídky byly hodnoceny sekundárním mechanismem příjemce odlišným od hodnotící komise (např. senior pracovníci).  Tento mechanismus ověří, že u veřejné zakázky byl dodržen správný postup. ŘO hodnotí provádění této kontroly na vzorku příjemců. </t>
  </si>
  <si>
    <t xml:space="preserve">ŘO vyžaduje, aby byl dán souhlas předem sekundárním mechanismem odlišným od útvaru zadávajícího veřejnou zakázku (např senior pracovníci u příjemce) u všech zakázek zadaných jedinému uchazeči (u velmi specifického zboží/služeb, kde je počet dodavatelů omezen).  ŘO hodnotí provádění této kontroly na vzorku příjemců. </t>
  </si>
  <si>
    <t xml:space="preserve">ŘO vyžaduje, aby všechny vítězné nabídky byly hodnoceny sekundárním mechanismem příjemce odlišným od hodnotící komise (např. senior pracovníci).  Tento mechanismus ověří, že u veřejné zakázky byl dodržen správný postup a bylo prověřeno, že nabídková cena není neobvykle nízká. ŘO hodnotí provádění této kontroly na vzorku příjemců. </t>
  </si>
  <si>
    <t>ŘO a Žadatel</t>
  </si>
  <si>
    <t xml:space="preserve">ŘO vyžaduje od příjemců, aby hodnotili zprávy o činnosti a smlouvy jako důkazy o vynaložených výdajích (např. na mzdy), a případně si vyžádali další důkazy (např. systém sledování času).  ŘO hodnotí provádění této kontroly na vzorku příjemců. </t>
  </si>
  <si>
    <t xml:space="preserve">ŘO vyžaduje, aby příjemce při tvorbě dodatků ke smlouvám vyžadoval souhlas od nejméně dvou senior pracovníků, kteří jsou nezávislí na hodnotící komisi. </t>
  </si>
  <si>
    <t xml:space="preserve">Výdaje za práci u příjemce - ŘO sleduje zprávy o realizaci a podpůrnou dokumentaci, aby odhalil náznaky toho, že se vykazují přesčasy (přehnaně vysoký počet hodin u pracovníků projektu, menší počet pracovníků oproti plánovanému, ale činnost pořád stejná) a požaduje podpůrnou dokumentaci, která potvrzuje, že vykázané výdaje jsou v souladu s pravidly pro přesčasy a s výdaji skutečně vynaloženými. </t>
  </si>
  <si>
    <t xml:space="preserve">Výdaje za práci u třetí strany - ŘO vyžaduje, aby příjemci sledovali faktury od dodavatelů a porovnávali je s podpůrnou dokumentací a mohli tak odhalit náznaky toho, že se vykazují přesčasy ( přehnaně vysoký počet hodin u pracovníků projektu, menší počet pracovníků než byl plánován) a požadovali podpůrnou dokumentaci, která potvrdí, že vykazované výdaje jsou v souladu s pravidly pro přesčasy a s výdaji skutečně vynaloženými. ŘO hodnotí provádění této kontroly na vzorku příjemců. </t>
  </si>
  <si>
    <t>Výdaje za práci u příjemců - ŘO pravidelně vyžaduje od příjemců důkazy, které nezávisle potvrzují existenci pracovníků (např. pracovní smlouva, rodné číslo, bydliště). Na takovéto důkazy se nahlíží s přiměřenou nedůvěrou a tam, kde je to možné, jsou nezávisle ověřovány.</t>
  </si>
  <si>
    <t xml:space="preserve">Výdaje za práci u třetí strany - ŘO od příjemců vyžaduje, aby požadovali od třetí strany důkazy, které mohou potvrdit existenci pracovníků (např. pracovní smlouva, rodné číslo, bydliště) . Na takovéto důkazy se nahlíží s přiměřenou nedůvěrou a tam kde je to možné, jsou nezávisle ověřovány. ŘO hodnotí provádění této kontroly na vzorku příjemců. </t>
  </si>
  <si>
    <t xml:space="preserve">Výdaje za práci u třetí strany - ŘO požaduje od příjemců, aby hodnotili klíčový personál, který je zapojený do provedení kontraktu a porovnávali ho s personálom navrženým v nabídkách a žádali pak důkazy, které by potvrdili vhodnost případných náhradníků. ŘO hodnotí provádění této kontroly na vzorku příjemců. </t>
  </si>
  <si>
    <t xml:space="preserve">Je dán souhlas předem sekundárním mechanismem odlišným od útvaru zadávajícího veřejnou zakázku (např. senior pracovníci u příjemce) u všech zakázek zadaných jedinému uchazeči (u velmi specifického zboží/služeb, kde je počet dodavatelů omezen).  ŘO hodnotí provádění této kontroly na vzorku příjemců. </t>
  </si>
  <si>
    <t xml:space="preserve">Všechna rozhodnutí o uzavření smlouvy jsou hodnoceny sekundárním mechanismem (např. vedoucí pracovníci ŘO), který ověří a potvrdí, že byly dodrženy postupy vyžadované pro veřejné zakázky. </t>
  </si>
  <si>
    <t xml:space="preserve">Všechny vítězné nabídky jsou hodnoceny sekundárním mechanismem odlišným od hodnotící komise (např. vedoucí pracovníci).  Tento mechanismus ověří, že u veřejné zakázky byl dodržen správný postup. </t>
  </si>
  <si>
    <t xml:space="preserve">ŘO má zavedenou politiku střetu zájmů, včetně výročního prohlášení a registrace pro každého pracovníka a jsou přijata opatření, která zajišťují jejich dodržování. </t>
  </si>
  <si>
    <t xml:space="preserve">Funguje vysoká úroveň transparentnosti při uzavírání smluv, t.j. zveřejnění všech informací, které nejsou utajované, ve smluvě. </t>
  </si>
  <si>
    <t xml:space="preserve">Zadavacího řízení je transparentně zahájeno a v případě neveřejného zadávacího řízení jsou dodržena přiměřená bezpečnostní opatření. </t>
  </si>
  <si>
    <t xml:space="preserve">Hodnotící komise se skládá z několika vedoucích pracovníků, kteří jsou do jednotlivých komisí vybírány náhodně. </t>
  </si>
  <si>
    <t xml:space="preserve">ŘO má zavedené kontroly zadávacího řízení, např. dodržování lhůt. </t>
  </si>
  <si>
    <t>VP1</t>
  </si>
  <si>
    <t>VP2</t>
  </si>
  <si>
    <t>VP3</t>
  </si>
  <si>
    <t>VPX</t>
  </si>
  <si>
    <t>VP 1.1</t>
  </si>
  <si>
    <t>VP 1.2</t>
  </si>
  <si>
    <t>VP 1.3</t>
  </si>
  <si>
    <t>VP 1.4</t>
  </si>
  <si>
    <t>VP 1.5</t>
  </si>
  <si>
    <t>VP 1.6</t>
  </si>
  <si>
    <t>VP 1.7</t>
  </si>
  <si>
    <t>VP 1.8</t>
  </si>
  <si>
    <t>VP 1.X</t>
  </si>
  <si>
    <t>VP 2.1</t>
  </si>
  <si>
    <t>VP 2.2</t>
  </si>
  <si>
    <t>VP 2.3</t>
  </si>
  <si>
    <t>VP 2.X</t>
  </si>
  <si>
    <t>VP 3.1</t>
  </si>
  <si>
    <t>VP 3.X</t>
  </si>
  <si>
    <t>VP X.1</t>
  </si>
  <si>
    <t>VP X.X</t>
  </si>
  <si>
    <t>IO1</t>
  </si>
  <si>
    <t>IO2</t>
  </si>
  <si>
    <t>IO3</t>
  </si>
  <si>
    <t>IO4</t>
  </si>
  <si>
    <t>IO5</t>
  </si>
  <si>
    <t>IO6</t>
  </si>
  <si>
    <t>IO7</t>
  </si>
  <si>
    <t>IO8</t>
  </si>
  <si>
    <t>IO9</t>
  </si>
  <si>
    <t>IO10</t>
  </si>
  <si>
    <t>IO11</t>
  </si>
  <si>
    <t>IOXX</t>
  </si>
  <si>
    <t>IO 1.1</t>
  </si>
  <si>
    <t>IO 1.2</t>
  </si>
  <si>
    <t>IO 1.3</t>
  </si>
  <si>
    <t>IO 1.4</t>
  </si>
  <si>
    <t>IO 1.X</t>
  </si>
  <si>
    <t>IO 1.11</t>
  </si>
  <si>
    <t>IO 1.12</t>
  </si>
  <si>
    <t>IO 1.13</t>
  </si>
  <si>
    <t>IO 1.14</t>
  </si>
  <si>
    <t>IO 7.X</t>
  </si>
  <si>
    <t>IO 2.1</t>
  </si>
  <si>
    <t>IO 2.2</t>
  </si>
  <si>
    <t>IO 2.3</t>
  </si>
  <si>
    <t>IO 2.X</t>
  </si>
  <si>
    <t>IO 2.11</t>
  </si>
  <si>
    <t>IO 2.13</t>
  </si>
  <si>
    <t>IO 2.12</t>
  </si>
  <si>
    <t>IO 2.14</t>
  </si>
  <si>
    <t>IO 2.21</t>
  </si>
  <si>
    <t>IO 2.22</t>
  </si>
  <si>
    <t>IO 2.23</t>
  </si>
  <si>
    <t>IO 2.24</t>
  </si>
  <si>
    <t>IO 2.31</t>
  </si>
  <si>
    <t>IO 2.32</t>
  </si>
  <si>
    <t>IO 2.33</t>
  </si>
  <si>
    <t>IO 3.1</t>
  </si>
  <si>
    <t>IO 3.2</t>
  </si>
  <si>
    <t>IO 3.3</t>
  </si>
  <si>
    <t>IO 3.11</t>
  </si>
  <si>
    <t>IO 3.12</t>
  </si>
  <si>
    <t>IO 3.13</t>
  </si>
  <si>
    <t>IO 3.14</t>
  </si>
  <si>
    <t>IO 3.X</t>
  </si>
  <si>
    <t>IO 3.21</t>
  </si>
  <si>
    <t>IO 3.22</t>
  </si>
  <si>
    <t>IO 4.1</t>
  </si>
  <si>
    <t>IO 4.2</t>
  </si>
  <si>
    <t>IO 4.3</t>
  </si>
  <si>
    <t>IO 4.4</t>
  </si>
  <si>
    <t>IO 4.5</t>
  </si>
  <si>
    <t>IO 4.6</t>
  </si>
  <si>
    <t>IO 4.X</t>
  </si>
  <si>
    <t>IO 4.11</t>
  </si>
  <si>
    <t>IO 4.12</t>
  </si>
  <si>
    <t>IO 5.1</t>
  </si>
  <si>
    <t>IO 5.2</t>
  </si>
  <si>
    <t>IO 5.X</t>
  </si>
  <si>
    <t>IO 6.1</t>
  </si>
  <si>
    <t>IO 6.2</t>
  </si>
  <si>
    <t>IO 6.X</t>
  </si>
  <si>
    <t>IO 6.11</t>
  </si>
  <si>
    <t>IO 6.12</t>
  </si>
  <si>
    <t>IO 6.13</t>
  </si>
  <si>
    <t>IO 6.14</t>
  </si>
  <si>
    <t>IO 7.1</t>
  </si>
  <si>
    <t>IO 7.2</t>
  </si>
  <si>
    <t>IO 7.3</t>
  </si>
  <si>
    <t>IO 7.11</t>
  </si>
  <si>
    <t>IO 7.12</t>
  </si>
  <si>
    <t>IO 7.13</t>
  </si>
  <si>
    <t>IO 17.1</t>
  </si>
  <si>
    <t>IO 17.2</t>
  </si>
  <si>
    <t>IO 17.X</t>
  </si>
  <si>
    <t>IO 10.1</t>
  </si>
  <si>
    <t>IO 10.2</t>
  </si>
  <si>
    <t>IO 10.3</t>
  </si>
  <si>
    <t>IO 10.4</t>
  </si>
  <si>
    <t>IO 10.X</t>
  </si>
  <si>
    <t>IO 10.11</t>
  </si>
  <si>
    <t>IO 10.12</t>
  </si>
  <si>
    <t>IO 10.21</t>
  </si>
  <si>
    <t>IO 10.22</t>
  </si>
  <si>
    <t>IO 10.31</t>
  </si>
  <si>
    <t>IO 10.32</t>
  </si>
  <si>
    <t>IO 10.41</t>
  </si>
  <si>
    <t>IO 10.42</t>
  </si>
  <si>
    <t>IO 9.1</t>
  </si>
  <si>
    <t>IO 9.2</t>
  </si>
  <si>
    <t>IO 9.3</t>
  </si>
  <si>
    <t>IO 9.4</t>
  </si>
  <si>
    <t>IO 9.X</t>
  </si>
  <si>
    <t>IO 9.11</t>
  </si>
  <si>
    <t>IO 9.12</t>
  </si>
  <si>
    <t>IO 9.13</t>
  </si>
  <si>
    <t>IO 9.14</t>
  </si>
  <si>
    <t>IO 11.1</t>
  </si>
  <si>
    <t>IO 11.X</t>
  </si>
  <si>
    <t>IO 2X.X</t>
  </si>
  <si>
    <t>ZA1</t>
  </si>
  <si>
    <t>ZA2</t>
  </si>
  <si>
    <t>ZA3</t>
  </si>
  <si>
    <t>ZAX</t>
  </si>
  <si>
    <t>ZA 1.1</t>
  </si>
  <si>
    <t>ZA 1.2</t>
  </si>
  <si>
    <t>ZA 1.X</t>
  </si>
  <si>
    <t>ZA 1.11</t>
  </si>
  <si>
    <t>ZA 1.12</t>
  </si>
  <si>
    <t>ZA 1.13</t>
  </si>
  <si>
    <t>ZA 1.21</t>
  </si>
  <si>
    <t>ZA 1.22</t>
  </si>
  <si>
    <t>ZA 1.23</t>
  </si>
  <si>
    <t>ZA 2.1</t>
  </si>
  <si>
    <t>ZA 2.2</t>
  </si>
  <si>
    <t>ZA 2.X</t>
  </si>
  <si>
    <t>ZA 2.11</t>
  </si>
  <si>
    <t>ZA 2.12</t>
  </si>
  <si>
    <t>ZA 2.13</t>
  </si>
  <si>
    <t>ZA 2.14</t>
  </si>
  <si>
    <t>ZA 2.21</t>
  </si>
  <si>
    <t>ZA 2.22</t>
  </si>
  <si>
    <t>ZA 2.23</t>
  </si>
  <si>
    <t>ZA 3.1</t>
  </si>
  <si>
    <t>ZA 3.2</t>
  </si>
  <si>
    <t>ZA 3.3</t>
  </si>
  <si>
    <t>ZA 3.4</t>
  </si>
  <si>
    <t>ZA 3.5</t>
  </si>
  <si>
    <t>ZA 3.11</t>
  </si>
  <si>
    <t>ZA 3.12</t>
  </si>
  <si>
    <t>ZA 3.13</t>
  </si>
  <si>
    <t>ZA 3.14</t>
  </si>
  <si>
    <t>ZA 3.15</t>
  </si>
  <si>
    <t>ZA X.1</t>
  </si>
  <si>
    <t>ZA X.X</t>
  </si>
  <si>
    <t xml:space="preserve">Odkaz na specifický druh rizika. VP - Výběr projektu, IO - Implementace a ověřování, ZA - Zakázky zadávané ŘO. </t>
  </si>
  <si>
    <t xml:space="preserve">Hrubé riziko </t>
  </si>
  <si>
    <t xml:space="preserve">Úroveň rizika před tím, než se do úvahy vezme účinek existujících nebo plánovaných kontrol. Jedná se o kombinaci </t>
  </si>
  <si>
    <t>pravděpodobnosti a dopadu. Při určování pravděpodobnosti by mělo být určené časové rozmezí, ke kterému se váže</t>
  </si>
  <si>
    <t xml:space="preserve">(vhodné je např. 7-leté programové období). </t>
  </si>
  <si>
    <t>Dopad</t>
  </si>
  <si>
    <t>1 - Omezený dopad</t>
  </si>
  <si>
    <t>2 - Malý dopad</t>
  </si>
  <si>
    <t>3 - Velký dopad (např. povaha podvodu je zvlášť závažná nebo je zapojeno několik příjemců)</t>
  </si>
  <si>
    <t xml:space="preserve">4 - Formální šetření - orgány veřejné moci nebo např. i negativní články v médiích </t>
  </si>
  <si>
    <t>1 - Nedochází téměř nikdy</t>
  </si>
  <si>
    <t>2 - Dochází jen ojediněle</t>
  </si>
  <si>
    <t>3 - Dochází někdy</t>
  </si>
  <si>
    <t>4 - Dochází často</t>
  </si>
  <si>
    <t>1 - 3 : Tolerovatelné (zelené)</t>
  </si>
  <si>
    <t>4 - 6 : Značné (oranžové)</t>
  </si>
  <si>
    <t>8 - 16: Kritické (červené)</t>
  </si>
  <si>
    <t>Celkové skóre</t>
  </si>
  <si>
    <t xml:space="preserve">Existující kontroly </t>
  </si>
  <si>
    <t>Jsou uvedené druhy kontrolních mechanismů, které slouží jako příklady. Hodnotící tým může některé z nich smazat,</t>
  </si>
  <si>
    <t xml:space="preserve">vztahující se k jednému riziku může být stejný i u jiného rizika. </t>
  </si>
  <si>
    <t xml:space="preserve">Tým vybere "Yes" (Ano) nebo "No" (Ne). Může se např. jednat o testování interním nebo externím auditem. </t>
  </si>
  <si>
    <t xml:space="preserve">Odpověď je založená částečně na odpovědích na předcházející dvě otázky. Vybere H (Velmi důvěřuje), M (Středně </t>
  </si>
  <si>
    <t xml:space="preserve">důvěřuje), L (Málo důvěřuje).  V případě, že je o kontrole nevede záznam a není testovaná, výsledek bude vždy  </t>
  </si>
  <si>
    <t>L (Málo důvěřuje).</t>
  </si>
  <si>
    <t>Hodnotící tým vybere skóre od -1 do -4 podle toho jak moc jsou přesvědčeni o tom, že dopad rizika se snížil díky</t>
  </si>
  <si>
    <t xml:space="preserve">existujícím kontrolám. </t>
  </si>
  <si>
    <t xml:space="preserve">Hodnotící tým vybere skóre od -1 do -4 podle toho jak moc jsou přesvědčeni o tom, že pravděpodobnost výskytu </t>
  </si>
  <si>
    <t xml:space="preserve">rizika se snížila díky existujícím kontrolám. </t>
  </si>
  <si>
    <t>Jak moc jste přesvědčený o efektivnosti</t>
  </si>
  <si>
    <t xml:space="preserve"> této kontroly?</t>
  </si>
  <si>
    <t xml:space="preserve">dopadu rizika </t>
  </si>
  <si>
    <t>pravděpodobnosti výskytu rizika</t>
  </si>
  <si>
    <t>Čisté riziko</t>
  </si>
  <si>
    <t xml:space="preserve">Úroveň rizika po zohlednění existujících kontrol, tj. aktuální situace. </t>
  </si>
  <si>
    <t>Plánované dodatečné kontroly</t>
  </si>
  <si>
    <t xml:space="preserve">Uvést úplný popis plánovaných kontrol nebo efektivních a dostatečných anti-fraud opatření. </t>
  </si>
  <si>
    <t xml:space="preserve">Osoba nebo funkce odpovědná za každou plánovanou kontrolu. Tato osoba souhlasí s tím, že převezme odpovědnost </t>
  </si>
  <si>
    <t xml:space="preserve">Uvést termín pro implementaci nové kontroly. Odpovědná osoba s tímhle termínem souhlasí a odpovídá za to, aby </t>
  </si>
  <si>
    <t xml:space="preserve">kontrola byla k tomuto datu zavedená. </t>
  </si>
  <si>
    <t>Hodnotící tým vybere skóre od -1 do -4 podle toho jak moc jsou přesvědčeni o tom, že dopad rizika se sníží díky</t>
  </si>
  <si>
    <t>nově zavedeným kontrolám.</t>
  </si>
  <si>
    <t xml:space="preserve">čistý dopad rizika </t>
  </si>
  <si>
    <t xml:space="preserve">čistou pravděpodobnost výskytu rizika  </t>
  </si>
  <si>
    <t>Dopad rizika (cílový)</t>
  </si>
  <si>
    <t>Dopad rizika (CÍLOVÝ)</t>
  </si>
  <si>
    <t>Pravděpodobnost rizika (CÍLOVÁ)</t>
  </si>
  <si>
    <t>Celkové skóre rizika (CÍLOVÉ)</t>
  </si>
  <si>
    <t>Pravdépodobnost rizika (cílová)</t>
  </si>
  <si>
    <t>Celkové skóre rizika (cílové)</t>
  </si>
  <si>
    <t xml:space="preserve">Bunka se vyplní automaticky na základě údajů zadaných do dopadu rizika a pravděpodobnosti rizika. Podle výsledku: </t>
  </si>
  <si>
    <t>Pravděpodobnost</t>
  </si>
  <si>
    <t xml:space="preserve">v případě, že ŘO je nemá zavedené a naopak, může doplnit takové, které u ŘO existují. Kontrolní mechanismus </t>
  </si>
  <si>
    <t xml:space="preserve">Tým vybere "Yes" (Ano) nebo "No" (Ne). Záznamem o schválení je např. podpis schvalujícího. </t>
  </si>
  <si>
    <t>za kontroly a je její povinností zajistit jejich zavedení a efektivní fungování.</t>
  </si>
  <si>
    <t>hledět podle uvedené stupnice:</t>
  </si>
  <si>
    <t>nutno hledět podle uvedené stupnice:</t>
  </si>
  <si>
    <t>Příl.2.19_Nástroj na sebehodnocení ŘO</t>
  </si>
  <si>
    <t>Dokument je v současné době pouze doporučen k využití.</t>
  </si>
  <si>
    <t xml:space="preserve">Komise poskytla nástroj na sebehodnocení řídicího orgánu za účelem hodnocení dopadu a pravděpodobnosti jakéhokoliv potenciálního rizika podvodu, který by mohl poškodit finanční zájmy EU. Tento nástroj vychází z požadavku uvedeného v Nařízení č. 1303/2013, v článku 125 (4) c), podle kterého mají řídicí orgány přijmout efektivní a dostatečná opatření proti podvodům, a to při zohlednění identifikovaných rizik. </t>
  </si>
  <si>
    <t xml:space="preserve"> Vliv existujících kontrol na snížení dopadu rizika </t>
  </si>
  <si>
    <t xml:space="preserve">Vliv plánovaných kontrol na nový čistý dopad rizika </t>
  </si>
  <si>
    <t xml:space="preserve">Vliv plánovaných kontrol na novou čistou pravděpodobnost výskytu rizika  </t>
  </si>
  <si>
    <t>Vliv existujících kontrol na snížení pravděpodobnosti výskytu rizika</t>
  </si>
  <si>
    <t xml:space="preserve"> Vliv existujících kontrol na snížení </t>
  </si>
  <si>
    <t xml:space="preserve">Vliv existujících kontrol na snížení </t>
  </si>
  <si>
    <t>Vliv plánovaných kontrol na nový</t>
  </si>
  <si>
    <t>Vliv plánovaných kontrol na novou</t>
  </si>
  <si>
    <t xml:space="preserve">Bunka se vyplní automaticky na základě Vlivu plánovaných kontrol z čistého dopadu rizika. Na výsledek je nutno </t>
  </si>
  <si>
    <t xml:space="preserve">Bunka se vyplní automaticky na základě Vlivu plánovaných kontrol z hrubé pravděpodobnosti rizika. Na výsledek je </t>
  </si>
</sst>
</file>

<file path=xl/styles.xml><?xml version="1.0" encoding="utf-8"?>
<styleSheet xmlns="http://schemas.openxmlformats.org/spreadsheetml/2006/main" xmlns:mc="http://schemas.openxmlformats.org/markup-compatibility/2006" xmlns:x14ac="http://schemas.microsoft.com/office/spreadsheetml/2009/9/ac" mc:Ignorable="x14ac">
  <fonts count="31" x14ac:knownFonts="1">
    <font>
      <sz val="10"/>
      <color theme="1"/>
      <name val="Arial"/>
      <family val="2"/>
    </font>
    <font>
      <u/>
      <sz val="10"/>
      <color theme="10"/>
      <name val="Arial"/>
      <family val="2"/>
    </font>
    <font>
      <u/>
      <sz val="10"/>
      <color theme="11"/>
      <name val="Arial"/>
      <family val="2"/>
    </font>
    <font>
      <sz val="10"/>
      <color rgb="FFFF0000"/>
      <name val="Arial"/>
      <family val="2"/>
    </font>
    <font>
      <i/>
      <sz val="10"/>
      <color theme="1"/>
      <name val="Arial"/>
      <family val="2"/>
    </font>
    <font>
      <sz val="10"/>
      <name val="Arial"/>
      <family val="2"/>
    </font>
    <font>
      <b/>
      <sz val="20"/>
      <color theme="1"/>
      <name val="Arial"/>
      <family val="2"/>
    </font>
    <font>
      <b/>
      <sz val="12"/>
      <color theme="1"/>
      <name val="Arial"/>
      <family val="2"/>
    </font>
    <font>
      <sz val="12"/>
      <color theme="0" tint="-0.499984740745262"/>
      <name val="Arial"/>
      <family val="2"/>
    </font>
    <font>
      <b/>
      <u/>
      <sz val="20"/>
      <color theme="1"/>
      <name val="Arial"/>
      <family val="2"/>
    </font>
    <font>
      <sz val="12"/>
      <color theme="1"/>
      <name val="Arial"/>
      <family val="2"/>
    </font>
    <font>
      <b/>
      <sz val="20"/>
      <name val="Arial"/>
      <family val="2"/>
    </font>
    <font>
      <sz val="12"/>
      <name val="Arial"/>
      <family val="2"/>
    </font>
    <font>
      <b/>
      <sz val="12"/>
      <name val="Arial"/>
      <family val="2"/>
    </font>
    <font>
      <i/>
      <sz val="10"/>
      <name val="Arial"/>
      <family val="2"/>
    </font>
    <font>
      <sz val="20"/>
      <name val="Arial"/>
      <family val="2"/>
    </font>
    <font>
      <b/>
      <sz val="12"/>
      <color rgb="FFFF0000"/>
      <name val="Arial"/>
      <family val="2"/>
      <charset val="238"/>
    </font>
    <font>
      <sz val="10"/>
      <color rgb="FFFF0000"/>
      <name val="Arial"/>
      <family val="2"/>
      <charset val="238"/>
    </font>
    <font>
      <b/>
      <sz val="20"/>
      <name val="Arial"/>
      <family val="2"/>
      <charset val="238"/>
    </font>
    <font>
      <b/>
      <u/>
      <sz val="20"/>
      <name val="Arial"/>
      <family val="2"/>
      <charset val="238"/>
    </font>
    <font>
      <b/>
      <sz val="12"/>
      <name val="Arial"/>
      <family val="2"/>
      <charset val="238"/>
    </font>
    <font>
      <sz val="10"/>
      <name val="Arial"/>
      <family val="2"/>
      <charset val="238"/>
    </font>
    <font>
      <sz val="11"/>
      <color theme="1"/>
      <name val="Arial"/>
      <family val="2"/>
    </font>
    <font>
      <sz val="10"/>
      <color theme="5" tint="-0.249977111117893"/>
      <name val="Arial"/>
      <family val="2"/>
      <charset val="238"/>
    </font>
    <font>
      <b/>
      <sz val="10"/>
      <color theme="1"/>
      <name val="Arial"/>
      <family val="2"/>
    </font>
    <font>
      <b/>
      <sz val="10"/>
      <name val="Arial"/>
      <family val="2"/>
    </font>
    <font>
      <b/>
      <sz val="10"/>
      <color theme="1"/>
      <name val="Arial"/>
      <family val="2"/>
      <charset val="238"/>
    </font>
    <font>
      <i/>
      <sz val="10"/>
      <color theme="1"/>
      <name val="Arial"/>
      <family val="2"/>
      <charset val="238"/>
    </font>
    <font>
      <b/>
      <sz val="10"/>
      <name val="Arial"/>
      <family val="2"/>
      <charset val="238"/>
    </font>
    <font>
      <i/>
      <sz val="10"/>
      <name val="Arial"/>
      <family val="2"/>
      <charset val="238"/>
    </font>
    <font>
      <sz val="10"/>
      <color theme="1"/>
      <name val="Arial"/>
      <family val="2"/>
      <charset val="238"/>
    </font>
  </fonts>
  <fills count="9">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7" tint="0.59999389629810485"/>
        <bgColor indexed="64"/>
      </patternFill>
    </fill>
    <fill>
      <patternFill patternType="solid">
        <fgColor theme="9" tint="-0.249977111117893"/>
        <bgColor indexed="64"/>
      </patternFill>
    </fill>
    <fill>
      <patternFill patternType="solid">
        <fgColor rgb="FF00B050"/>
        <bgColor indexed="64"/>
      </patternFill>
    </fill>
    <fill>
      <patternFill patternType="solid">
        <fgColor theme="7" tint="0.39997558519241921"/>
        <bgColor indexed="64"/>
      </patternFill>
    </fill>
    <fill>
      <patternFill patternType="solid">
        <fgColor theme="0" tint="-0.14999847407452621"/>
        <bgColor indexed="64"/>
      </patternFill>
    </fill>
  </fills>
  <borders count="3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medium">
        <color indexed="64"/>
      </right>
      <top style="thin">
        <color auto="1"/>
      </top>
      <bottom style="medium">
        <color indexed="64"/>
      </bottom>
      <diagonal/>
    </border>
    <border>
      <left style="thin">
        <color auto="1"/>
      </left>
      <right style="thin">
        <color auto="1"/>
      </right>
      <top style="thin">
        <color auto="1"/>
      </top>
      <bottom style="medium">
        <color indexed="64"/>
      </bottom>
      <diagonal/>
    </border>
    <border>
      <left style="medium">
        <color indexed="64"/>
      </left>
      <right style="thin">
        <color auto="1"/>
      </right>
      <top style="thin">
        <color auto="1"/>
      </top>
      <bottom style="medium">
        <color indexed="64"/>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medium">
        <color indexed="64"/>
      </top>
      <bottom style="thin">
        <color auto="1"/>
      </bottom>
      <diagonal/>
    </border>
    <border>
      <left style="thin">
        <color auto="1"/>
      </left>
      <right style="thin">
        <color auto="1"/>
      </right>
      <top style="medium">
        <color indexed="64"/>
      </top>
      <bottom style="thin">
        <color auto="1"/>
      </bottom>
      <diagonal/>
    </border>
    <border>
      <left style="medium">
        <color indexed="64"/>
      </left>
      <right style="thin">
        <color auto="1"/>
      </right>
      <top style="medium">
        <color indexed="64"/>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auto="1"/>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right style="medium">
        <color indexed="64"/>
      </right>
      <top/>
      <bottom style="thin">
        <color auto="1"/>
      </bottom>
      <diagonal/>
    </border>
    <border>
      <left style="medium">
        <color indexed="64"/>
      </left>
      <right/>
      <top style="thin">
        <color auto="1"/>
      </top>
      <bottom/>
      <diagonal/>
    </border>
    <border>
      <left style="medium">
        <color indexed="64"/>
      </left>
      <right/>
      <top/>
      <bottom style="thin">
        <color auto="1"/>
      </bottom>
      <diagonal/>
    </border>
  </borders>
  <cellStyleXfs count="7">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cellStyleXfs>
  <cellXfs count="222">
    <xf numFmtId="0" fontId="0" fillId="0" borderId="0" xfId="0"/>
    <xf numFmtId="0" fontId="0" fillId="0" borderId="0" xfId="0" applyAlignment="1">
      <alignment wrapText="1"/>
    </xf>
    <xf numFmtId="0" fontId="0" fillId="0" borderId="0" xfId="0" applyFill="1"/>
    <xf numFmtId="0" fontId="0" fillId="0" borderId="1" xfId="0" applyBorder="1" applyAlignment="1">
      <alignment vertical="top"/>
    </xf>
    <xf numFmtId="0" fontId="0" fillId="0" borderId="1" xfId="0" applyBorder="1" applyAlignment="1">
      <alignment vertical="top" wrapText="1"/>
    </xf>
    <xf numFmtId="0" fontId="0" fillId="2" borderId="1" xfId="0" applyFill="1" applyBorder="1" applyAlignment="1">
      <alignment vertical="top"/>
    </xf>
    <xf numFmtId="0" fontId="5" fillId="0" borderId="1" xfId="0" applyFont="1" applyBorder="1" applyAlignment="1">
      <alignment vertical="top" wrapText="1"/>
    </xf>
    <xf numFmtId="0" fontId="0" fillId="0" borderId="0" xfId="0" applyFill="1" applyAlignment="1">
      <alignment wrapText="1"/>
    </xf>
    <xf numFmtId="0" fontId="0" fillId="2" borderId="0" xfId="0" applyFill="1" applyAlignment="1">
      <alignment wrapText="1"/>
    </xf>
    <xf numFmtId="0" fontId="4" fillId="2" borderId="1" xfId="0" applyFont="1" applyFill="1" applyBorder="1" applyAlignment="1">
      <alignment vertical="top" wrapText="1"/>
    </xf>
    <xf numFmtId="0" fontId="6" fillId="0" borderId="0" xfId="0" applyFont="1"/>
    <xf numFmtId="0" fontId="7" fillId="0" borderId="0" xfId="0" applyFont="1"/>
    <xf numFmtId="0" fontId="7" fillId="0" borderId="0" xfId="0" applyFont="1" applyFill="1"/>
    <xf numFmtId="0" fontId="7" fillId="5" borderId="1" xfId="0" applyFont="1" applyFill="1" applyBorder="1" applyAlignment="1">
      <alignment vertical="top"/>
    </xf>
    <xf numFmtId="0" fontId="7" fillId="0" borderId="0" xfId="0" applyFont="1" applyFill="1" applyAlignment="1">
      <alignment wrapText="1"/>
    </xf>
    <xf numFmtId="0" fontId="8" fillId="0" borderId="0" xfId="0" applyFont="1" applyAlignment="1">
      <alignment wrapText="1"/>
    </xf>
    <xf numFmtId="0" fontId="7" fillId="6" borderId="1" xfId="0" applyFont="1" applyFill="1" applyBorder="1" applyAlignment="1">
      <alignment horizontal="left" vertical="top"/>
    </xf>
    <xf numFmtId="0" fontId="0" fillId="2" borderId="1" xfId="0" applyFill="1" applyBorder="1" applyAlignment="1">
      <alignment horizontal="left" vertical="top" wrapText="1"/>
    </xf>
    <xf numFmtId="0" fontId="4" fillId="2" borderId="1" xfId="0" applyFont="1" applyFill="1" applyBorder="1" applyAlignment="1">
      <alignment horizontal="left" vertical="top" wrapText="1"/>
    </xf>
    <xf numFmtId="0" fontId="0" fillId="2" borderId="1" xfId="0" applyFill="1" applyBorder="1" applyAlignment="1">
      <alignment horizontal="center" vertical="top"/>
    </xf>
    <xf numFmtId="0" fontId="7" fillId="0" borderId="1" xfId="0" applyFont="1" applyFill="1" applyBorder="1" applyAlignment="1">
      <alignment horizontal="center" wrapText="1"/>
    </xf>
    <xf numFmtId="0" fontId="7" fillId="6" borderId="6" xfId="0" applyFont="1" applyFill="1" applyBorder="1" applyAlignment="1">
      <alignment horizontal="left" vertical="top"/>
    </xf>
    <xf numFmtId="0" fontId="0" fillId="0" borderId="6" xfId="0" applyBorder="1" applyAlignment="1">
      <alignment horizontal="left" vertical="top" wrapText="1"/>
    </xf>
    <xf numFmtId="0" fontId="7" fillId="5" borderId="6" xfId="0" applyFont="1" applyFill="1" applyBorder="1" applyAlignment="1">
      <alignment vertical="top"/>
    </xf>
    <xf numFmtId="0" fontId="0" fillId="2" borderId="1" xfId="0" applyFill="1" applyBorder="1" applyAlignment="1">
      <alignment horizontal="center" vertical="top"/>
    </xf>
    <xf numFmtId="0" fontId="7" fillId="0" borderId="7" xfId="0" applyFont="1" applyFill="1" applyBorder="1" applyAlignment="1">
      <alignment horizontal="center" wrapText="1"/>
    </xf>
    <xf numFmtId="0" fontId="7" fillId="0" borderId="1" xfId="0" applyFont="1" applyFill="1" applyBorder="1" applyAlignment="1">
      <alignment horizontal="center" wrapText="1"/>
    </xf>
    <xf numFmtId="0" fontId="7" fillId="6" borderId="10" xfId="0" applyFont="1" applyFill="1" applyBorder="1" applyAlignment="1">
      <alignment horizontal="left" vertical="top"/>
    </xf>
    <xf numFmtId="0" fontId="0" fillId="2" borderId="1" xfId="0" applyFill="1" applyBorder="1" applyAlignment="1">
      <alignment horizontal="center"/>
    </xf>
    <xf numFmtId="0" fontId="5" fillId="0" borderId="1" xfId="0" applyFont="1" applyBorder="1" applyAlignment="1">
      <alignment vertical="top"/>
    </xf>
    <xf numFmtId="0" fontId="10" fillId="0" borderId="0" xfId="0" applyFont="1"/>
    <xf numFmtId="0" fontId="7" fillId="5" borderId="10" xfId="0" applyFont="1" applyFill="1" applyBorder="1" applyAlignment="1">
      <alignment horizontal="left" vertical="top"/>
    </xf>
    <xf numFmtId="0" fontId="10" fillId="0" borderId="9" xfId="0" applyFont="1" applyFill="1" applyBorder="1" applyAlignment="1">
      <alignment horizontal="left" vertical="top" wrapText="1"/>
    </xf>
    <xf numFmtId="0" fontId="10" fillId="0" borderId="8" xfId="0" applyFont="1" applyFill="1" applyBorder="1" applyAlignment="1">
      <alignment horizontal="left" vertical="top" wrapText="1"/>
    </xf>
    <xf numFmtId="0" fontId="5" fillId="0" borderId="0" xfId="0" applyFont="1"/>
    <xf numFmtId="0" fontId="5" fillId="0" borderId="6" xfId="0" applyFont="1" applyBorder="1" applyAlignment="1">
      <alignment horizontal="left" vertical="top" wrapText="1"/>
    </xf>
    <xf numFmtId="0" fontId="0" fillId="2" borderId="1" xfId="0" applyFill="1" applyBorder="1"/>
    <xf numFmtId="0" fontId="0" fillId="2" borderId="6" xfId="0" applyFill="1" applyBorder="1" applyAlignment="1">
      <alignment horizontal="center"/>
    </xf>
    <xf numFmtId="0" fontId="12" fillId="0" borderId="0" xfId="0" applyFont="1" applyAlignment="1">
      <alignment wrapText="1"/>
    </xf>
    <xf numFmtId="0" fontId="13" fillId="0" borderId="0" xfId="0" applyFont="1" applyFill="1" applyAlignment="1">
      <alignment wrapText="1"/>
    </xf>
    <xf numFmtId="0" fontId="12" fillId="0" borderId="0" xfId="0" applyFont="1"/>
    <xf numFmtId="0" fontId="13" fillId="5" borderId="10" xfId="0" applyFont="1" applyFill="1" applyBorder="1" applyAlignment="1">
      <alignment horizontal="left" vertical="top"/>
    </xf>
    <xf numFmtId="0" fontId="12" fillId="0" borderId="9" xfId="0" applyFont="1" applyFill="1" applyBorder="1" applyAlignment="1">
      <alignment horizontal="left" vertical="top" wrapText="1"/>
    </xf>
    <xf numFmtId="0" fontId="12" fillId="0" borderId="8" xfId="0" applyFont="1" applyFill="1" applyBorder="1" applyAlignment="1">
      <alignment horizontal="left" vertical="top" wrapText="1"/>
    </xf>
    <xf numFmtId="0" fontId="5" fillId="2" borderId="1" xfId="0" applyFont="1" applyFill="1" applyBorder="1" applyAlignment="1">
      <alignment horizontal="center" vertical="top"/>
    </xf>
    <xf numFmtId="0" fontId="5" fillId="2" borderId="1" xfId="0" applyFont="1" applyFill="1" applyBorder="1" applyAlignment="1">
      <alignment vertical="top"/>
    </xf>
    <xf numFmtId="49" fontId="10" fillId="0" borderId="9" xfId="0" applyNumberFormat="1" applyFont="1" applyFill="1" applyBorder="1" applyAlignment="1">
      <alignment horizontal="left" vertical="top" wrapText="1"/>
    </xf>
    <xf numFmtId="49" fontId="10" fillId="0" borderId="8" xfId="0" applyNumberFormat="1" applyFont="1" applyFill="1" applyBorder="1" applyAlignment="1">
      <alignment horizontal="left" vertical="top" wrapText="1"/>
    </xf>
    <xf numFmtId="0" fontId="0" fillId="2" borderId="1" xfId="0" applyFill="1" applyBorder="1" applyAlignment="1">
      <alignment horizontal="center" vertical="top"/>
    </xf>
    <xf numFmtId="0" fontId="0" fillId="0" borderId="1" xfId="0" applyFill="1" applyBorder="1" applyAlignment="1">
      <alignment horizontal="center" vertical="top"/>
    </xf>
    <xf numFmtId="0" fontId="0" fillId="3" borderId="1" xfId="0" applyFill="1" applyBorder="1" applyAlignment="1">
      <alignment horizontal="center" vertical="top"/>
    </xf>
    <xf numFmtId="0" fontId="5" fillId="2" borderId="1" xfId="0" applyFont="1" applyFill="1" applyBorder="1" applyAlignment="1">
      <alignment horizontal="center"/>
    </xf>
    <xf numFmtId="0" fontId="7" fillId="7" borderId="10" xfId="0" applyFont="1" applyFill="1" applyBorder="1" applyAlignment="1">
      <alignment horizontal="left" vertical="top"/>
    </xf>
    <xf numFmtId="0" fontId="11" fillId="0" borderId="0" xfId="0" applyFont="1"/>
    <xf numFmtId="0" fontId="5" fillId="0" borderId="0" xfId="0" applyFont="1" applyAlignment="1">
      <alignment wrapText="1"/>
    </xf>
    <xf numFmtId="0" fontId="15" fillId="0" borderId="0" xfId="0" applyFont="1"/>
    <xf numFmtId="0" fontId="5" fillId="2" borderId="1" xfId="0" applyFont="1" applyFill="1" applyBorder="1"/>
    <xf numFmtId="0" fontId="13" fillId="7" borderId="6" xfId="0" applyFont="1" applyFill="1" applyBorder="1" applyAlignment="1">
      <alignment horizontal="left" vertical="top"/>
    </xf>
    <xf numFmtId="0" fontId="5" fillId="0" borderId="6" xfId="0" applyFont="1" applyFill="1" applyBorder="1" applyAlignment="1">
      <alignment horizontal="left" vertical="top" wrapText="1"/>
    </xf>
    <xf numFmtId="0" fontId="13" fillId="4" borderId="6" xfId="0" applyFont="1" applyFill="1" applyBorder="1" applyAlignment="1">
      <alignment horizontal="left" vertical="top"/>
    </xf>
    <xf numFmtId="0" fontId="13" fillId="4" borderId="1" xfId="0" applyFont="1" applyFill="1" applyBorder="1" applyAlignment="1">
      <alignment horizontal="left" vertical="top"/>
    </xf>
    <xf numFmtId="0" fontId="5" fillId="2" borderId="1" xfId="0" applyFont="1" applyFill="1" applyBorder="1" applyAlignment="1">
      <alignment horizontal="left" vertical="top" wrapText="1"/>
    </xf>
    <xf numFmtId="0" fontId="14" fillId="2" borderId="1" xfId="0" applyFont="1" applyFill="1" applyBorder="1" applyAlignment="1">
      <alignment horizontal="left" vertical="top" wrapText="1"/>
    </xf>
    <xf numFmtId="0" fontId="13" fillId="0" borderId="0" xfId="0" applyFont="1"/>
    <xf numFmtId="0" fontId="0" fillId="2" borderId="1" xfId="0" applyFill="1" applyBorder="1" applyAlignment="1">
      <alignment horizontal="center" vertical="top"/>
    </xf>
    <xf numFmtId="0" fontId="5" fillId="2" borderId="1" xfId="0" applyFont="1" applyFill="1" applyBorder="1" applyAlignment="1">
      <alignment horizontal="center" vertical="top"/>
    </xf>
    <xf numFmtId="0" fontId="0" fillId="2" borderId="1" xfId="0" applyFill="1" applyBorder="1" applyAlignment="1">
      <alignment horizontal="center" vertical="top"/>
    </xf>
    <xf numFmtId="0" fontId="0" fillId="3" borderId="1" xfId="0" applyFill="1" applyBorder="1" applyAlignment="1">
      <alignment horizontal="center" vertical="top"/>
    </xf>
    <xf numFmtId="0" fontId="5" fillId="2" borderId="1" xfId="0" applyFont="1" applyFill="1" applyBorder="1" applyAlignment="1">
      <alignment horizontal="center"/>
    </xf>
    <xf numFmtId="0" fontId="5" fillId="2" borderId="1" xfId="0" applyFont="1" applyFill="1" applyBorder="1" applyAlignment="1">
      <alignment horizontal="center" vertical="top"/>
    </xf>
    <xf numFmtId="0" fontId="0" fillId="2" borderId="2" xfId="0" applyFill="1" applyBorder="1" applyAlignment="1">
      <alignment horizontal="center" vertical="top"/>
    </xf>
    <xf numFmtId="0" fontId="5" fillId="2" borderId="2" xfId="0" applyFont="1" applyFill="1" applyBorder="1" applyAlignment="1">
      <alignment horizontal="center" vertical="top"/>
    </xf>
    <xf numFmtId="0" fontId="13" fillId="7" borderId="1" xfId="0" applyFont="1" applyFill="1" applyBorder="1" applyAlignment="1">
      <alignment horizontal="left" vertical="top"/>
    </xf>
    <xf numFmtId="0" fontId="0" fillId="0" borderId="1" xfId="0" applyBorder="1" applyAlignment="1">
      <alignment horizontal="left" vertical="top" wrapText="1"/>
    </xf>
    <xf numFmtId="0" fontId="5" fillId="0" borderId="1" xfId="0" applyFont="1" applyBorder="1" applyAlignment="1">
      <alignment horizontal="left" vertical="top" wrapText="1"/>
    </xf>
    <xf numFmtId="0" fontId="0" fillId="2" borderId="1" xfId="0" applyFill="1" applyBorder="1" applyAlignment="1">
      <alignment horizontal="center" vertical="top"/>
    </xf>
    <xf numFmtId="0" fontId="7" fillId="0" borderId="1" xfId="0" applyFont="1" applyFill="1" applyBorder="1" applyAlignment="1">
      <alignment horizontal="center" wrapText="1"/>
    </xf>
    <xf numFmtId="0" fontId="7" fillId="0" borderId="1" xfId="0" applyFont="1" applyFill="1" applyBorder="1" applyAlignment="1">
      <alignment horizontal="center" wrapText="1"/>
    </xf>
    <xf numFmtId="0" fontId="13" fillId="0" borderId="1" xfId="0" applyFont="1" applyFill="1" applyBorder="1" applyAlignment="1">
      <alignment horizontal="center" wrapText="1"/>
    </xf>
    <xf numFmtId="0" fontId="7" fillId="0" borderId="12"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5" fillId="2" borderId="1" xfId="0" applyFont="1" applyFill="1" applyBorder="1" applyAlignment="1">
      <alignment horizontal="center" vertical="top"/>
    </xf>
    <xf numFmtId="0" fontId="21" fillId="0" borderId="1" xfId="0" applyFont="1" applyBorder="1" applyAlignment="1">
      <alignment vertical="top" wrapText="1"/>
    </xf>
    <xf numFmtId="0" fontId="17" fillId="0" borderId="6" xfId="0" applyFont="1" applyBorder="1" applyAlignment="1">
      <alignment horizontal="left" vertical="top" wrapText="1"/>
    </xf>
    <xf numFmtId="0" fontId="21" fillId="0" borderId="6" xfId="0" applyFont="1" applyBorder="1" applyAlignment="1">
      <alignment horizontal="left" vertical="top" wrapText="1"/>
    </xf>
    <xf numFmtId="0" fontId="21" fillId="0" borderId="0" xfId="0" applyFont="1"/>
    <xf numFmtId="0" fontId="5" fillId="0" borderId="0" xfId="0" applyFont="1" applyFill="1" applyAlignment="1">
      <alignment wrapText="1"/>
    </xf>
    <xf numFmtId="0" fontId="22" fillId="0" borderId="9" xfId="0" applyFont="1" applyFill="1" applyBorder="1" applyAlignment="1">
      <alignment horizontal="left" vertical="top" wrapText="1"/>
    </xf>
    <xf numFmtId="0" fontId="21" fillId="0" borderId="1" xfId="0" applyFont="1" applyBorder="1" applyAlignment="1">
      <alignment horizontal="left" vertical="top" wrapText="1"/>
    </xf>
    <xf numFmtId="0" fontId="21" fillId="0" borderId="6" xfId="0" applyFont="1" applyFill="1" applyBorder="1" applyAlignment="1">
      <alignment horizontal="left" vertical="top" wrapText="1"/>
    </xf>
    <xf numFmtId="0" fontId="12" fillId="0" borderId="8" xfId="0" applyFont="1" applyFill="1" applyBorder="1" applyAlignment="1">
      <alignment horizontal="center" vertical="top" wrapText="1"/>
    </xf>
    <xf numFmtId="0" fontId="12" fillId="0" borderId="9" xfId="0" applyFont="1" applyFill="1" applyBorder="1" applyAlignment="1">
      <alignment horizontal="center" vertical="top" wrapText="1"/>
    </xf>
    <xf numFmtId="0" fontId="10" fillId="0" borderId="9" xfId="0" applyFont="1" applyFill="1" applyBorder="1" applyAlignment="1">
      <alignment horizontal="center" vertical="top" wrapText="1"/>
    </xf>
    <xf numFmtId="0" fontId="10" fillId="0" borderId="8" xfId="0" applyFont="1" applyFill="1" applyBorder="1" applyAlignment="1">
      <alignment horizontal="center" vertical="top" wrapText="1"/>
    </xf>
    <xf numFmtId="0" fontId="0" fillId="0" borderId="6" xfId="0" applyBorder="1" applyAlignment="1">
      <alignment horizontal="center" vertical="top" wrapText="1"/>
    </xf>
    <xf numFmtId="0" fontId="5" fillId="0" borderId="6" xfId="0" applyFont="1" applyBorder="1" applyAlignment="1">
      <alignment horizontal="center" vertical="top" wrapText="1"/>
    </xf>
    <xf numFmtId="0" fontId="5" fillId="0" borderId="1" xfId="0" applyFont="1" applyBorder="1" applyAlignment="1">
      <alignment horizontal="center" vertical="top" wrapText="1"/>
    </xf>
    <xf numFmtId="0" fontId="5" fillId="0" borderId="0" xfId="0" applyFont="1" applyAlignment="1">
      <alignment horizontal="center" wrapText="1"/>
    </xf>
    <xf numFmtId="0" fontId="5" fillId="2" borderId="1" xfId="0" applyFont="1" applyFill="1" applyBorder="1" applyAlignment="1">
      <alignment horizontal="center" vertical="top" wrapText="1"/>
    </xf>
    <xf numFmtId="0" fontId="13" fillId="0" borderId="11" xfId="0" applyFont="1" applyFill="1" applyBorder="1" applyAlignment="1">
      <alignment horizontal="center" wrapText="1"/>
    </xf>
    <xf numFmtId="0" fontId="12" fillId="0" borderId="8" xfId="0" applyFont="1" applyFill="1" applyBorder="1" applyAlignment="1">
      <alignment horizontal="center" vertical="center" wrapText="1"/>
    </xf>
    <xf numFmtId="0" fontId="0" fillId="0" borderId="6" xfId="0" applyFill="1" applyBorder="1" applyAlignment="1">
      <alignment horizontal="center" vertical="center" wrapText="1"/>
    </xf>
    <xf numFmtId="0" fontId="5" fillId="0" borderId="6" xfId="0" applyFont="1" applyFill="1" applyBorder="1" applyAlignment="1">
      <alignment horizontal="center" vertical="center" wrapText="1"/>
    </xf>
    <xf numFmtId="0" fontId="0" fillId="0" borderId="6" xfId="0" applyFill="1" applyBorder="1" applyAlignment="1">
      <alignment horizontal="left" vertical="center" wrapText="1"/>
    </xf>
    <xf numFmtId="0" fontId="5" fillId="0" borderId="6"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2" fillId="0" borderId="9" xfId="0" applyFont="1" applyFill="1" applyBorder="1" applyAlignment="1">
      <alignment horizontal="center" vertical="center" wrapText="1"/>
    </xf>
    <xf numFmtId="0" fontId="10" fillId="0" borderId="9" xfId="0" applyFont="1" applyFill="1" applyBorder="1" applyAlignment="1">
      <alignment horizontal="left" vertical="center" wrapText="1"/>
    </xf>
    <xf numFmtId="0" fontId="13" fillId="0" borderId="1" xfId="0" applyFont="1" applyFill="1" applyBorder="1" applyAlignment="1">
      <alignment vertical="center" wrapText="1"/>
    </xf>
    <xf numFmtId="0" fontId="13" fillId="0" borderId="7" xfId="0" applyFont="1" applyFill="1" applyBorder="1" applyAlignment="1">
      <alignment horizontal="center" vertical="center" wrapText="1"/>
    </xf>
    <xf numFmtId="0" fontId="5" fillId="0" borderId="9" xfId="0" applyFont="1" applyBorder="1" applyAlignment="1">
      <alignment horizontal="left" vertical="top" wrapText="1"/>
    </xf>
    <xf numFmtId="0" fontId="5" fillId="0" borderId="1" xfId="0" applyFont="1" applyFill="1" applyBorder="1" applyAlignment="1">
      <alignment vertical="top" wrapText="1"/>
    </xf>
    <xf numFmtId="0" fontId="7" fillId="0" borderId="1" xfId="0" applyFont="1" applyFill="1" applyBorder="1" applyAlignment="1">
      <alignment horizontal="center" wrapText="1"/>
    </xf>
    <xf numFmtId="0" fontId="13" fillId="0" borderId="11" xfId="0" applyFont="1" applyFill="1" applyBorder="1" applyAlignment="1">
      <alignment horizontal="center" vertical="center" wrapText="1"/>
    </xf>
    <xf numFmtId="0" fontId="7" fillId="7" borderId="10" xfId="0" applyFont="1" applyFill="1" applyBorder="1" applyAlignment="1">
      <alignment horizontal="left" vertical="center"/>
    </xf>
    <xf numFmtId="0" fontId="12" fillId="0" borderId="9" xfId="0" applyFont="1" applyFill="1" applyBorder="1" applyAlignment="1">
      <alignment horizontal="left" vertical="center" wrapText="1"/>
    </xf>
    <xf numFmtId="0" fontId="0" fillId="0" borderId="26" xfId="0" applyBorder="1"/>
    <xf numFmtId="0" fontId="0" fillId="0" borderId="27" xfId="0" applyBorder="1"/>
    <xf numFmtId="0" fontId="0" fillId="0" borderId="28" xfId="0" applyBorder="1"/>
    <xf numFmtId="0" fontId="0" fillId="0" borderId="29" xfId="0" applyBorder="1"/>
    <xf numFmtId="0" fontId="0" fillId="0" borderId="31" xfId="0" applyBorder="1"/>
    <xf numFmtId="0" fontId="0" fillId="0" borderId="22" xfId="0" applyBorder="1"/>
    <xf numFmtId="0" fontId="0" fillId="0" borderId="5" xfId="0" applyBorder="1"/>
    <xf numFmtId="0" fontId="0" fillId="0" borderId="7" xfId="0" applyBorder="1"/>
    <xf numFmtId="0" fontId="0" fillId="0" borderId="33" xfId="0" applyBorder="1"/>
    <xf numFmtId="0" fontId="0" fillId="0" borderId="32" xfId="0" applyBorder="1"/>
    <xf numFmtId="0" fontId="0" fillId="0" borderId="30" xfId="0" applyBorder="1"/>
    <xf numFmtId="0" fontId="27" fillId="0" borderId="33" xfId="0" applyFont="1" applyBorder="1" applyAlignment="1">
      <alignment horizontal="right"/>
    </xf>
    <xf numFmtId="0" fontId="27" fillId="0" borderId="29" xfId="0" applyFont="1" applyBorder="1" applyAlignment="1">
      <alignment horizontal="right"/>
    </xf>
    <xf numFmtId="0" fontId="0" fillId="8" borderId="29" xfId="0" applyFill="1" applyBorder="1"/>
    <xf numFmtId="0" fontId="0" fillId="8" borderId="32" xfId="0" applyFill="1" applyBorder="1"/>
    <xf numFmtId="0" fontId="27" fillId="0" borderId="30" xfId="0" applyFont="1" applyBorder="1" applyAlignment="1">
      <alignment horizontal="right"/>
    </xf>
    <xf numFmtId="0" fontId="27" fillId="0" borderId="33" xfId="0" applyFont="1" applyFill="1" applyBorder="1" applyAlignment="1">
      <alignment horizontal="right" wrapText="1"/>
    </xf>
    <xf numFmtId="0" fontId="29" fillId="0" borderId="33" xfId="0" applyFont="1" applyFill="1" applyBorder="1" applyAlignment="1">
      <alignment horizontal="right" vertical="center" wrapText="1"/>
    </xf>
    <xf numFmtId="0" fontId="27" fillId="0" borderId="31" xfId="0" applyFont="1" applyBorder="1" applyAlignment="1">
      <alignment horizontal="right"/>
    </xf>
    <xf numFmtId="0" fontId="26" fillId="8" borderId="29" xfId="0" applyFont="1" applyFill="1" applyBorder="1"/>
    <xf numFmtId="0" fontId="26" fillId="0" borderId="22" xfId="0" applyFont="1" applyBorder="1"/>
    <xf numFmtId="0" fontId="26" fillId="8" borderId="28" xfId="0" applyFont="1" applyFill="1" applyBorder="1"/>
    <xf numFmtId="0" fontId="0" fillId="0" borderId="29" xfId="0" applyFill="1" applyBorder="1"/>
    <xf numFmtId="0" fontId="0" fillId="0" borderId="34" xfId="0" applyBorder="1"/>
    <xf numFmtId="0" fontId="0" fillId="0" borderId="35" xfId="0" applyBorder="1"/>
    <xf numFmtId="0" fontId="27" fillId="0" borderId="6" xfId="0" applyFont="1" applyBorder="1" applyAlignment="1">
      <alignment horizontal="right"/>
    </xf>
    <xf numFmtId="0" fontId="28" fillId="8" borderId="29" xfId="0" applyFont="1" applyFill="1" applyBorder="1" applyAlignment="1">
      <alignment horizontal="left" vertical="center" wrapText="1"/>
    </xf>
    <xf numFmtId="0" fontId="26" fillId="8" borderId="0" xfId="0" applyFont="1" applyFill="1"/>
    <xf numFmtId="0" fontId="0" fillId="0" borderId="26" xfId="0" applyFill="1" applyBorder="1"/>
    <xf numFmtId="0" fontId="24" fillId="8" borderId="28" xfId="0" applyFont="1" applyFill="1" applyBorder="1" applyAlignment="1">
      <alignment horizontal="left" wrapText="1"/>
    </xf>
    <xf numFmtId="0" fontId="0" fillId="8" borderId="31" xfId="0" applyFill="1" applyBorder="1"/>
    <xf numFmtId="0" fontId="0" fillId="0" borderId="24" xfId="0" applyFill="1" applyBorder="1"/>
    <xf numFmtId="0" fontId="0" fillId="0" borderId="27" xfId="0" applyFill="1" applyBorder="1"/>
    <xf numFmtId="0" fontId="28" fillId="8" borderId="28" xfId="0" applyFont="1" applyFill="1" applyBorder="1"/>
    <xf numFmtId="0" fontId="25" fillId="8" borderId="28" xfId="0" applyFont="1" applyFill="1" applyBorder="1" applyAlignment="1">
      <alignment horizontal="left" vertical="center" wrapText="1"/>
    </xf>
    <xf numFmtId="0" fontId="0" fillId="0" borderId="31" xfId="0" applyFill="1" applyBorder="1"/>
    <xf numFmtId="0" fontId="28" fillId="8" borderId="28" xfId="0" applyFont="1" applyFill="1" applyBorder="1" applyAlignment="1">
      <alignment horizontal="left" vertical="center" wrapText="1"/>
    </xf>
    <xf numFmtId="0" fontId="26" fillId="8" borderId="29" xfId="0" applyFont="1" applyFill="1" applyBorder="1" applyAlignment="1">
      <alignment horizontal="left"/>
    </xf>
    <xf numFmtId="0" fontId="0" fillId="0" borderId="28" xfId="0" applyFill="1" applyBorder="1"/>
    <xf numFmtId="0" fontId="26" fillId="8" borderId="36" xfId="0" applyFont="1" applyFill="1" applyBorder="1"/>
    <xf numFmtId="0" fontId="0" fillId="8" borderId="25" xfId="0" applyFill="1" applyBorder="1"/>
    <xf numFmtId="0" fontId="0" fillId="8" borderId="37" xfId="0" applyFill="1" applyBorder="1"/>
    <xf numFmtId="0" fontId="26" fillId="8" borderId="23" xfId="0" applyFont="1" applyFill="1" applyBorder="1"/>
    <xf numFmtId="0" fontId="0" fillId="0" borderId="22" xfId="0" applyFill="1" applyBorder="1"/>
    <xf numFmtId="0" fontId="26" fillId="0" borderId="0" xfId="0" applyFont="1"/>
    <xf numFmtId="0" fontId="30" fillId="0" borderId="0" xfId="0" applyFont="1" applyAlignment="1">
      <alignment horizontal="justify" vertical="center"/>
    </xf>
    <xf numFmtId="0" fontId="11" fillId="0" borderId="2" xfId="0" applyFont="1" applyBorder="1" applyAlignment="1">
      <alignment horizontal="center" wrapText="1"/>
    </xf>
    <xf numFmtId="0" fontId="11" fillId="0" borderId="3" xfId="0" applyFont="1" applyBorder="1" applyAlignment="1">
      <alignment horizontal="center" wrapText="1"/>
    </xf>
    <xf numFmtId="0" fontId="11" fillId="0" borderId="4" xfId="0" applyFont="1" applyBorder="1" applyAlignment="1">
      <alignment horizontal="center" wrapText="1"/>
    </xf>
    <xf numFmtId="0" fontId="0" fillId="2" borderId="1" xfId="0" applyFill="1" applyBorder="1" applyAlignment="1">
      <alignment horizontal="center"/>
    </xf>
    <xf numFmtId="0" fontId="0" fillId="0" borderId="6" xfId="0" applyFill="1" applyBorder="1" applyAlignment="1">
      <alignment horizontal="center" vertical="top"/>
    </xf>
    <xf numFmtId="0" fontId="0" fillId="0" borderId="5" xfId="0" applyFill="1" applyBorder="1" applyAlignment="1">
      <alignment horizontal="center" vertical="top"/>
    </xf>
    <xf numFmtId="0" fontId="0" fillId="0" borderId="7" xfId="0" applyFill="1" applyBorder="1" applyAlignment="1">
      <alignment horizontal="center" vertical="top"/>
    </xf>
    <xf numFmtId="0" fontId="0" fillId="2" borderId="1" xfId="0" applyFill="1" applyBorder="1" applyAlignment="1">
      <alignment horizontal="center" vertical="top"/>
    </xf>
    <xf numFmtId="0" fontId="7" fillId="0" borderId="1" xfId="0" applyFont="1" applyFill="1" applyBorder="1" applyAlignment="1">
      <alignment horizontal="center" wrapText="1"/>
    </xf>
    <xf numFmtId="0" fontId="11" fillId="0" borderId="1" xfId="0" applyFont="1" applyBorder="1" applyAlignment="1">
      <alignment horizontal="center" wrapText="1"/>
    </xf>
    <xf numFmtId="0" fontId="18" fillId="0" borderId="2" xfId="0" applyFont="1" applyBorder="1" applyAlignment="1">
      <alignment horizontal="center" wrapText="1"/>
    </xf>
    <xf numFmtId="0" fontId="18" fillId="0" borderId="3" xfId="0" applyFont="1" applyBorder="1" applyAlignment="1">
      <alignment horizontal="center" wrapText="1"/>
    </xf>
    <xf numFmtId="0" fontId="18" fillId="0" borderId="4" xfId="0" applyFont="1" applyBorder="1" applyAlignment="1">
      <alignment horizontal="center" wrapText="1"/>
    </xf>
    <xf numFmtId="0" fontId="0" fillId="2" borderId="6" xfId="0" applyFill="1" applyBorder="1" applyAlignment="1">
      <alignment horizontal="center" vertical="top"/>
    </xf>
    <xf numFmtId="0" fontId="0" fillId="2" borderId="5" xfId="0" applyFill="1" applyBorder="1" applyAlignment="1">
      <alignment horizontal="center" vertical="top"/>
    </xf>
    <xf numFmtId="0" fontId="0" fillId="2" borderId="7" xfId="0" applyFill="1" applyBorder="1" applyAlignment="1">
      <alignment horizontal="center" vertical="top"/>
    </xf>
    <xf numFmtId="0" fontId="0" fillId="3" borderId="6" xfId="0" applyFill="1" applyBorder="1" applyAlignment="1">
      <alignment horizontal="center" vertical="top"/>
    </xf>
    <xf numFmtId="0" fontId="0" fillId="3" borderId="5" xfId="0" applyFill="1" applyBorder="1" applyAlignment="1">
      <alignment horizontal="center" vertical="top"/>
    </xf>
    <xf numFmtId="0" fontId="7" fillId="0" borderId="2" xfId="0" applyFont="1" applyFill="1" applyBorder="1" applyAlignment="1">
      <alignment horizontal="center" wrapText="1"/>
    </xf>
    <xf numFmtId="0" fontId="7" fillId="0" borderId="4" xfId="0" applyFont="1" applyFill="1" applyBorder="1" applyAlignment="1">
      <alignment horizontal="center" wrapText="1"/>
    </xf>
    <xf numFmtId="0" fontId="11" fillId="0" borderId="15" xfId="0" applyFont="1" applyBorder="1" applyAlignment="1">
      <alignment horizontal="center" wrapText="1"/>
    </xf>
    <xf numFmtId="0" fontId="11" fillId="0" borderId="14" xfId="0" applyFont="1" applyBorder="1" applyAlignment="1">
      <alignment horizontal="center" wrapText="1"/>
    </xf>
    <xf numFmtId="0" fontId="11" fillId="0" borderId="13" xfId="0" applyFont="1" applyBorder="1" applyAlignment="1">
      <alignment horizontal="center" wrapText="1"/>
    </xf>
    <xf numFmtId="0" fontId="0" fillId="3" borderId="1" xfId="0" applyFill="1" applyBorder="1" applyAlignment="1">
      <alignment horizontal="center" vertical="top"/>
    </xf>
    <xf numFmtId="0" fontId="0" fillId="3" borderId="7" xfId="0" applyFill="1" applyBorder="1" applyAlignment="1">
      <alignment horizontal="center" vertical="top"/>
    </xf>
    <xf numFmtId="0" fontId="0" fillId="0" borderId="1" xfId="0" applyFill="1" applyBorder="1" applyAlignment="1">
      <alignment horizontal="center" vertical="top"/>
    </xf>
    <xf numFmtId="0" fontId="18" fillId="7" borderId="1" xfId="0" applyFont="1" applyFill="1" applyBorder="1" applyAlignment="1">
      <alignment horizontal="left" vertical="top"/>
    </xf>
    <xf numFmtId="0" fontId="11" fillId="7" borderId="1" xfId="0" applyFont="1" applyFill="1" applyBorder="1" applyAlignment="1">
      <alignment horizontal="left" vertical="top"/>
    </xf>
    <xf numFmtId="0" fontId="11" fillId="4" borderId="2" xfId="0" applyFont="1" applyFill="1" applyBorder="1" applyAlignment="1">
      <alignment horizontal="left" vertical="top"/>
    </xf>
    <xf numFmtId="0" fontId="11" fillId="4" borderId="3" xfId="0" applyFont="1" applyFill="1" applyBorder="1" applyAlignment="1">
      <alignment horizontal="left" vertical="top"/>
    </xf>
    <xf numFmtId="0" fontId="11" fillId="4" borderId="4" xfId="0" applyFont="1" applyFill="1" applyBorder="1" applyAlignment="1">
      <alignment horizontal="left" vertical="top"/>
    </xf>
    <xf numFmtId="0" fontId="7" fillId="8" borderId="2" xfId="0" applyFont="1" applyFill="1" applyBorder="1" applyAlignment="1">
      <alignment horizontal="left" wrapText="1"/>
    </xf>
    <xf numFmtId="0" fontId="7" fillId="8" borderId="3" xfId="0" applyFont="1" applyFill="1" applyBorder="1" applyAlignment="1">
      <alignment horizontal="left" wrapText="1"/>
    </xf>
    <xf numFmtId="0" fontId="7" fillId="8" borderId="4" xfId="0" applyFont="1" applyFill="1" applyBorder="1" applyAlignment="1">
      <alignment horizontal="left" wrapText="1"/>
    </xf>
    <xf numFmtId="0" fontId="13" fillId="8" borderId="2" xfId="0" applyFont="1" applyFill="1" applyBorder="1" applyAlignment="1">
      <alignment horizontal="left" wrapText="1"/>
    </xf>
    <xf numFmtId="0" fontId="13" fillId="8" borderId="3" xfId="0" applyFont="1" applyFill="1" applyBorder="1" applyAlignment="1">
      <alignment horizontal="left" wrapText="1"/>
    </xf>
    <xf numFmtId="0" fontId="13" fillId="8" borderId="4" xfId="0" applyFont="1" applyFill="1" applyBorder="1" applyAlignment="1">
      <alignment horizontal="left" wrapText="1"/>
    </xf>
    <xf numFmtId="0" fontId="11" fillId="0" borderId="15"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13" xfId="0" applyFont="1" applyBorder="1" applyAlignment="1">
      <alignment horizontal="center" vertical="center" wrapText="1"/>
    </xf>
    <xf numFmtId="0" fontId="0" fillId="3" borderId="19" xfId="0" applyFill="1" applyBorder="1" applyAlignment="1">
      <alignment horizontal="center" vertical="top"/>
    </xf>
    <xf numFmtId="0" fontId="0" fillId="3" borderId="20" xfId="0" applyFill="1" applyBorder="1" applyAlignment="1">
      <alignment horizontal="center" vertical="top"/>
    </xf>
    <xf numFmtId="0" fontId="0" fillId="3" borderId="21" xfId="0" applyFill="1" applyBorder="1" applyAlignment="1">
      <alignment horizontal="center" vertical="top"/>
    </xf>
    <xf numFmtId="0" fontId="7" fillId="0" borderId="2" xfId="0" applyFont="1" applyFill="1" applyBorder="1" applyAlignment="1">
      <alignment horizontal="left" wrapText="1"/>
    </xf>
    <xf numFmtId="0" fontId="7" fillId="0" borderId="3" xfId="0" applyFont="1" applyFill="1" applyBorder="1" applyAlignment="1">
      <alignment horizontal="left" wrapText="1"/>
    </xf>
    <xf numFmtId="0" fontId="7" fillId="0" borderId="4" xfId="0" applyFont="1" applyFill="1" applyBorder="1" applyAlignment="1">
      <alignment horizontal="left" wrapText="1"/>
    </xf>
    <xf numFmtId="0" fontId="0" fillId="2" borderId="16" xfId="0" applyFill="1" applyBorder="1" applyAlignment="1">
      <alignment horizontal="center" vertical="top"/>
    </xf>
    <xf numFmtId="0" fontId="0" fillId="2" borderId="17" xfId="0" applyFill="1" applyBorder="1" applyAlignment="1">
      <alignment horizontal="center" vertical="top"/>
    </xf>
    <xf numFmtId="0" fontId="0" fillId="2" borderId="18" xfId="0" applyFill="1" applyBorder="1" applyAlignment="1">
      <alignment horizontal="center" vertical="top"/>
    </xf>
    <xf numFmtId="0" fontId="5" fillId="0" borderId="1" xfId="0" applyFont="1" applyFill="1" applyBorder="1" applyAlignment="1">
      <alignment horizontal="center" vertical="top"/>
    </xf>
    <xf numFmtId="0" fontId="5" fillId="2" borderId="1" xfId="0" applyFont="1" applyFill="1" applyBorder="1" applyAlignment="1">
      <alignment horizontal="center" vertical="top"/>
    </xf>
    <xf numFmtId="0" fontId="5" fillId="2" borderId="1" xfId="0" applyFont="1" applyFill="1" applyBorder="1" applyAlignment="1">
      <alignment horizontal="center"/>
    </xf>
    <xf numFmtId="0" fontId="5" fillId="0" borderId="6" xfId="0" applyFont="1" applyFill="1" applyBorder="1" applyAlignment="1">
      <alignment horizontal="center" vertical="top"/>
    </xf>
    <xf numFmtId="0" fontId="5" fillId="0" borderId="5" xfId="0" applyFont="1" applyFill="1" applyBorder="1" applyAlignment="1">
      <alignment horizontal="center" vertical="top"/>
    </xf>
    <xf numFmtId="0" fontId="5" fillId="0" borderId="7" xfId="0" applyFont="1" applyFill="1" applyBorder="1" applyAlignment="1">
      <alignment horizontal="center" vertical="top"/>
    </xf>
    <xf numFmtId="0" fontId="5" fillId="2" borderId="6" xfId="0" applyFont="1" applyFill="1" applyBorder="1" applyAlignment="1">
      <alignment horizontal="center" vertical="top"/>
    </xf>
    <xf numFmtId="0" fontId="5" fillId="2" borderId="5" xfId="0" applyFont="1" applyFill="1" applyBorder="1" applyAlignment="1">
      <alignment horizontal="center" vertical="top"/>
    </xf>
    <xf numFmtId="0" fontId="5" fillId="2" borderId="7" xfId="0" applyFont="1" applyFill="1" applyBorder="1" applyAlignment="1">
      <alignment horizontal="center" vertical="top"/>
    </xf>
  </cellXfs>
  <cellStyles count="7">
    <cellStyle name="Hypertextový odkaz" xfId="1" builtinId="8" hidden="1"/>
    <cellStyle name="Hypertextový odkaz" xfId="3" builtinId="8" hidden="1"/>
    <cellStyle name="Hypertextový odkaz" xfId="5" builtinId="8" hidden="1"/>
    <cellStyle name="Normální" xfId="0" builtinId="0"/>
    <cellStyle name="Použitý hypertextový odkaz" xfId="2" builtinId="9" hidden="1"/>
    <cellStyle name="Použitý hypertextový odkaz" xfId="4" builtinId="9" hidden="1"/>
    <cellStyle name="Použitý hypertextový odkaz" xfId="6" builtinId="9" hidden="1"/>
  </cellStyles>
  <dxfs count="302">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s>
  <tableStyles count="0" defaultTableStyle="TableStyleMedium2" defaultPivotStyle="PivotStyleLight16"/>
  <colors>
    <mruColors>
      <color rgb="FFFFFF66"/>
      <color rgb="FF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HOGNALE/AppData/Local/Microsoft/Windows/Temporary%20Internet%20Files/Content.Outlook/YFN29NSQ/Fraud%20Risk%20Assessment%20Tool%20-%204.4.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Operating Environment"/>
      <sheetName val="B1. Applicant selection"/>
      <sheetName val="B2. Direct procurement"/>
      <sheetName val="B3. Implementation &amp; Verificati"/>
      <sheetName val="B4. Certification &amp; Payments"/>
    </sheetNames>
    <sheetDataSet>
      <sheetData sheetId="0"/>
      <sheetData sheetId="1"/>
      <sheetData sheetId="2"/>
      <sheetData sheetId="3"/>
      <sheetData sheetId="4"/>
    </sheetDataSet>
  </externalBook>
</externalLink>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G597"/>
  <sheetViews>
    <sheetView tabSelected="1" zoomScaleNormal="100" zoomScalePageLayoutView="125" workbookViewId="0">
      <selection activeCell="B21" sqref="B21"/>
    </sheetView>
  </sheetViews>
  <sheetFormatPr defaultColWidth="8.85546875" defaultRowHeight="15.75" x14ac:dyDescent="0.25"/>
  <cols>
    <col min="1" max="1" width="12.28515625" style="11" customWidth="1"/>
    <col min="2" max="2" width="33.7109375" style="1" customWidth="1"/>
    <col min="3" max="3" width="51.42578125" style="1" customWidth="1"/>
    <col min="4" max="4" width="31.85546875" style="8" bestFit="1" customWidth="1"/>
    <col min="5" max="5" width="17.85546875" style="8" bestFit="1" customWidth="1"/>
    <col min="6" max="6" width="15.5703125" customWidth="1"/>
    <col min="7" max="7" width="68.42578125" customWidth="1"/>
    <col min="8" max="9" width="8.85546875" customWidth="1"/>
  </cols>
  <sheetData>
    <row r="1" spans="1:7" x14ac:dyDescent="0.25">
      <c r="C1" s="7"/>
      <c r="D1" s="7"/>
      <c r="E1" s="7"/>
    </row>
    <row r="2" spans="1:7" ht="26.25" x14ac:dyDescent="0.4">
      <c r="A2" s="10" t="s">
        <v>78</v>
      </c>
      <c r="C2" s="7"/>
      <c r="D2" s="7"/>
      <c r="E2" s="88"/>
      <c r="F2" s="34"/>
    </row>
    <row r="3" spans="1:7" x14ac:dyDescent="0.25">
      <c r="C3" s="7"/>
      <c r="D3" s="7"/>
      <c r="E3" s="7"/>
    </row>
    <row r="4" spans="1:7" s="15" customFormat="1" ht="38.25" customHeight="1" x14ac:dyDescent="0.4">
      <c r="A4" s="164" t="s">
        <v>13</v>
      </c>
      <c r="B4" s="165"/>
      <c r="C4" s="165"/>
      <c r="D4" s="165"/>
      <c r="E4" s="165"/>
      <c r="F4" s="165"/>
      <c r="G4" s="166"/>
    </row>
    <row r="5" spans="1:7" s="14" customFormat="1" ht="78.75" x14ac:dyDescent="0.25">
      <c r="A5" s="80" t="s">
        <v>190</v>
      </c>
      <c r="B5" s="80" t="s">
        <v>9</v>
      </c>
      <c r="C5" s="80" t="s">
        <v>8</v>
      </c>
      <c r="D5" s="78" t="s">
        <v>179</v>
      </c>
      <c r="E5" s="107" t="s">
        <v>154</v>
      </c>
      <c r="F5" s="80" t="s">
        <v>7</v>
      </c>
      <c r="G5" s="80" t="s">
        <v>43</v>
      </c>
    </row>
    <row r="6" spans="1:7" ht="70.5" customHeight="1" x14ac:dyDescent="0.2">
      <c r="A6" s="21" t="s">
        <v>225</v>
      </c>
      <c r="B6" s="105" t="s">
        <v>76</v>
      </c>
      <c r="C6" s="105" t="s">
        <v>14</v>
      </c>
      <c r="D6" s="103" t="s">
        <v>209</v>
      </c>
      <c r="E6" s="104" t="s">
        <v>155</v>
      </c>
      <c r="F6" s="37"/>
      <c r="G6" s="36"/>
    </row>
    <row r="7" spans="1:7" ht="54.75" customHeight="1" x14ac:dyDescent="0.2">
      <c r="A7" s="21" t="s">
        <v>226</v>
      </c>
      <c r="B7" s="106" t="s">
        <v>153</v>
      </c>
      <c r="C7" s="106" t="s">
        <v>150</v>
      </c>
      <c r="D7" s="104" t="s">
        <v>151</v>
      </c>
      <c r="E7" s="103" t="s">
        <v>12</v>
      </c>
      <c r="F7" s="37"/>
      <c r="G7" s="36"/>
    </row>
    <row r="8" spans="1:7" ht="66.75" customHeight="1" x14ac:dyDescent="0.2">
      <c r="A8" s="21" t="s">
        <v>227</v>
      </c>
      <c r="B8" s="106" t="s">
        <v>80</v>
      </c>
      <c r="C8" s="106" t="s">
        <v>192</v>
      </c>
      <c r="D8" s="104" t="s">
        <v>152</v>
      </c>
      <c r="E8" s="103" t="s">
        <v>12</v>
      </c>
      <c r="F8" s="37"/>
      <c r="G8" s="36"/>
    </row>
    <row r="9" spans="1:7" ht="20.25" customHeight="1" x14ac:dyDescent="0.2">
      <c r="A9" s="16" t="s">
        <v>228</v>
      </c>
      <c r="B9" s="17"/>
      <c r="C9" s="18" t="s">
        <v>11</v>
      </c>
      <c r="D9" s="17"/>
      <c r="E9" s="17"/>
      <c r="F9" s="28"/>
      <c r="G9" s="36"/>
    </row>
    <row r="10" spans="1:7" s="2" customFormat="1" x14ac:dyDescent="0.25">
      <c r="A10" s="12"/>
      <c r="B10" s="7"/>
      <c r="C10" s="7"/>
      <c r="D10" s="7"/>
      <c r="E10" s="7"/>
    </row>
    <row r="11" spans="1:7" s="2" customFormat="1" x14ac:dyDescent="0.25">
      <c r="A11" s="12"/>
      <c r="B11" s="7"/>
      <c r="C11" s="7"/>
      <c r="D11" s="7"/>
      <c r="E11" s="7"/>
    </row>
    <row r="12" spans="1:7" s="2" customFormat="1" x14ac:dyDescent="0.25">
      <c r="A12" s="12"/>
      <c r="B12" s="7"/>
      <c r="C12" s="7"/>
      <c r="D12" s="7"/>
      <c r="E12" s="7"/>
    </row>
    <row r="13" spans="1:7" s="2" customFormat="1" x14ac:dyDescent="0.25">
      <c r="A13" s="12"/>
      <c r="B13" s="7"/>
      <c r="C13" s="7"/>
      <c r="D13" s="7"/>
      <c r="E13" s="7"/>
    </row>
    <row r="14" spans="1:7" s="2" customFormat="1" x14ac:dyDescent="0.25">
      <c r="A14" s="12"/>
      <c r="B14" s="7"/>
      <c r="C14" s="7"/>
      <c r="D14" s="7"/>
      <c r="E14" s="7"/>
    </row>
    <row r="15" spans="1:7" s="2" customFormat="1" x14ac:dyDescent="0.25">
      <c r="A15" s="12"/>
      <c r="B15" s="7"/>
      <c r="C15" s="7"/>
      <c r="D15" s="7"/>
      <c r="E15" s="7"/>
    </row>
    <row r="16" spans="1:7" s="2" customFormat="1" x14ac:dyDescent="0.25">
      <c r="A16" s="12"/>
      <c r="B16" s="7"/>
      <c r="C16" s="7"/>
      <c r="D16" s="7"/>
      <c r="E16" s="7"/>
    </row>
    <row r="17" spans="1:5" s="2" customFormat="1" x14ac:dyDescent="0.25">
      <c r="A17" s="12"/>
      <c r="B17" s="7"/>
      <c r="C17" s="7"/>
      <c r="D17" s="7"/>
      <c r="E17" s="7"/>
    </row>
    <row r="18" spans="1:5" s="2" customFormat="1" x14ac:dyDescent="0.25">
      <c r="A18" s="12"/>
      <c r="B18" s="7"/>
      <c r="C18" s="7"/>
      <c r="D18" s="7"/>
      <c r="E18" s="7"/>
    </row>
    <row r="19" spans="1:5" s="2" customFormat="1" x14ac:dyDescent="0.25">
      <c r="A19" s="12"/>
      <c r="B19" s="7"/>
      <c r="C19" s="7"/>
      <c r="D19" s="7"/>
      <c r="E19" s="7"/>
    </row>
    <row r="20" spans="1:5" s="2" customFormat="1" x14ac:dyDescent="0.25">
      <c r="A20" s="12"/>
      <c r="B20" s="7"/>
      <c r="C20" s="7"/>
      <c r="D20" s="7"/>
      <c r="E20" s="7"/>
    </row>
    <row r="21" spans="1:5" s="2" customFormat="1" x14ac:dyDescent="0.25">
      <c r="A21" s="12"/>
      <c r="B21" s="7"/>
      <c r="C21" s="7"/>
      <c r="D21" s="7"/>
      <c r="E21" s="7"/>
    </row>
    <row r="22" spans="1:5" s="2" customFormat="1" x14ac:dyDescent="0.25">
      <c r="A22" s="12"/>
      <c r="B22" s="7"/>
      <c r="C22" s="7"/>
      <c r="D22" s="7"/>
      <c r="E22" s="7"/>
    </row>
    <row r="23" spans="1:5" s="2" customFormat="1" x14ac:dyDescent="0.25">
      <c r="A23" s="12"/>
      <c r="B23" s="7"/>
      <c r="C23" s="7"/>
      <c r="D23" s="7"/>
      <c r="E23" s="7"/>
    </row>
    <row r="24" spans="1:5" s="2" customFormat="1" x14ac:dyDescent="0.25">
      <c r="A24" s="12"/>
      <c r="B24" s="7"/>
      <c r="C24" s="7"/>
      <c r="D24" s="7"/>
      <c r="E24" s="7"/>
    </row>
    <row r="25" spans="1:5" s="2" customFormat="1" x14ac:dyDescent="0.25">
      <c r="A25" s="12"/>
      <c r="B25" s="7"/>
      <c r="C25" s="7"/>
      <c r="D25" s="7"/>
      <c r="E25" s="7"/>
    </row>
    <row r="26" spans="1:5" s="2" customFormat="1" x14ac:dyDescent="0.25">
      <c r="A26" s="12"/>
      <c r="B26" s="7"/>
      <c r="C26" s="7"/>
      <c r="D26" s="7"/>
      <c r="E26" s="7"/>
    </row>
    <row r="27" spans="1:5" s="2" customFormat="1" x14ac:dyDescent="0.25">
      <c r="A27" s="12"/>
      <c r="B27" s="7"/>
      <c r="C27" s="7"/>
      <c r="D27" s="7"/>
      <c r="E27" s="7"/>
    </row>
    <row r="28" spans="1:5" s="2" customFormat="1" x14ac:dyDescent="0.25">
      <c r="A28" s="12"/>
      <c r="B28" s="7"/>
      <c r="C28" s="7"/>
      <c r="D28" s="7"/>
      <c r="E28" s="7"/>
    </row>
    <row r="29" spans="1:5" s="2" customFormat="1" x14ac:dyDescent="0.25">
      <c r="A29" s="12"/>
      <c r="B29" s="7"/>
      <c r="C29" s="7"/>
      <c r="D29" s="7"/>
      <c r="E29" s="7"/>
    </row>
    <row r="30" spans="1:5" s="2" customFormat="1" x14ac:dyDescent="0.25">
      <c r="A30" s="12"/>
      <c r="B30" s="7"/>
      <c r="C30" s="7"/>
      <c r="D30" s="7"/>
      <c r="E30" s="7"/>
    </row>
    <row r="31" spans="1:5" s="2" customFormat="1" x14ac:dyDescent="0.25">
      <c r="A31" s="12"/>
      <c r="B31" s="7"/>
      <c r="C31" s="7"/>
      <c r="D31" s="7"/>
      <c r="E31" s="7"/>
    </row>
    <row r="32" spans="1:5" s="2" customFormat="1" x14ac:dyDescent="0.25">
      <c r="A32" s="12"/>
      <c r="B32" s="7"/>
      <c r="C32" s="7"/>
      <c r="D32" s="7"/>
      <c r="E32" s="7"/>
    </row>
    <row r="33" spans="1:6" s="2" customFormat="1" hidden="1" x14ac:dyDescent="0.25">
      <c r="A33" s="12"/>
      <c r="B33" s="7"/>
      <c r="C33" s="7"/>
      <c r="D33" s="7"/>
      <c r="E33" s="7"/>
      <c r="F33" s="2" t="s">
        <v>5</v>
      </c>
    </row>
    <row r="34" spans="1:6" s="2" customFormat="1" hidden="1" x14ac:dyDescent="0.25">
      <c r="A34" s="12"/>
      <c r="B34" s="7"/>
      <c r="C34" s="7"/>
      <c r="D34" s="7"/>
      <c r="E34" s="7"/>
      <c r="F34" s="2" t="s">
        <v>6</v>
      </c>
    </row>
    <row r="35" spans="1:6" s="2" customFormat="1" x14ac:dyDescent="0.25">
      <c r="A35" s="12"/>
      <c r="B35" s="7"/>
      <c r="C35" s="7"/>
      <c r="D35" s="7"/>
      <c r="E35" s="7"/>
    </row>
    <row r="36" spans="1:6" s="2" customFormat="1" x14ac:dyDescent="0.25">
      <c r="A36" s="12"/>
      <c r="B36" s="7"/>
      <c r="C36" s="7"/>
      <c r="D36" s="7"/>
      <c r="E36" s="7"/>
    </row>
    <row r="37" spans="1:6" s="2" customFormat="1" x14ac:dyDescent="0.25">
      <c r="A37" s="12"/>
      <c r="B37" s="7"/>
      <c r="C37" s="7"/>
      <c r="D37" s="7"/>
      <c r="E37" s="7"/>
    </row>
    <row r="38" spans="1:6" s="2" customFormat="1" x14ac:dyDescent="0.25">
      <c r="A38" s="12"/>
      <c r="B38" s="7"/>
      <c r="C38" s="7"/>
      <c r="D38" s="7"/>
      <c r="E38" s="7"/>
    </row>
    <row r="39" spans="1:6" s="2" customFormat="1" x14ac:dyDescent="0.25">
      <c r="A39" s="12"/>
      <c r="B39" s="7"/>
      <c r="C39" s="7"/>
      <c r="D39" s="7"/>
      <c r="E39" s="7"/>
    </row>
    <row r="40" spans="1:6" s="2" customFormat="1" x14ac:dyDescent="0.25">
      <c r="A40" s="12"/>
      <c r="B40" s="7"/>
      <c r="C40" s="7"/>
      <c r="D40" s="7"/>
      <c r="E40" s="7"/>
    </row>
    <row r="41" spans="1:6" s="2" customFormat="1" x14ac:dyDescent="0.25">
      <c r="A41" s="12"/>
      <c r="B41" s="7"/>
      <c r="C41" s="7"/>
      <c r="D41" s="7"/>
      <c r="E41" s="7"/>
    </row>
    <row r="42" spans="1:6" s="2" customFormat="1" x14ac:dyDescent="0.25">
      <c r="A42" s="12"/>
      <c r="B42" s="7"/>
      <c r="C42" s="7"/>
      <c r="D42" s="7"/>
      <c r="E42" s="7"/>
    </row>
    <row r="43" spans="1:6" s="2" customFormat="1" x14ac:dyDescent="0.25">
      <c r="A43" s="12"/>
      <c r="B43" s="7"/>
      <c r="C43" s="7"/>
      <c r="D43" s="7"/>
      <c r="E43" s="7"/>
    </row>
    <row r="44" spans="1:6" s="2" customFormat="1" x14ac:dyDescent="0.25">
      <c r="A44" s="12"/>
      <c r="B44" s="7"/>
      <c r="C44" s="7"/>
      <c r="D44" s="7"/>
      <c r="E44" s="7"/>
    </row>
    <row r="45" spans="1:6" s="2" customFormat="1" x14ac:dyDescent="0.25">
      <c r="A45" s="12"/>
      <c r="B45" s="7"/>
      <c r="C45" s="7"/>
      <c r="D45" s="7"/>
      <c r="E45" s="7"/>
    </row>
    <row r="46" spans="1:6" s="2" customFormat="1" x14ac:dyDescent="0.25">
      <c r="A46" s="12"/>
      <c r="B46" s="7"/>
      <c r="C46" s="7"/>
      <c r="D46" s="7"/>
      <c r="E46" s="7"/>
    </row>
    <row r="47" spans="1:6" s="2" customFormat="1" x14ac:dyDescent="0.25">
      <c r="A47" s="12"/>
      <c r="B47" s="7"/>
      <c r="C47" s="7"/>
      <c r="D47" s="7"/>
      <c r="E47" s="7"/>
    </row>
    <row r="48" spans="1:6" s="2" customFormat="1" x14ac:dyDescent="0.25">
      <c r="A48" s="12"/>
      <c r="B48" s="7"/>
      <c r="C48" s="7"/>
      <c r="D48" s="7"/>
      <c r="E48" s="7"/>
    </row>
    <row r="49" spans="1:5" s="2" customFormat="1" ht="15.75" hidden="1" customHeight="1" x14ac:dyDescent="0.25">
      <c r="A49" s="12"/>
      <c r="B49" s="7"/>
      <c r="C49" s="7"/>
      <c r="D49" s="7"/>
      <c r="E49" s="7"/>
    </row>
    <row r="50" spans="1:5" s="2" customFormat="1" ht="15.75" hidden="1" customHeight="1" x14ac:dyDescent="0.25">
      <c r="A50" s="12"/>
      <c r="B50" s="7"/>
      <c r="C50" s="7"/>
      <c r="D50" s="7"/>
      <c r="E50" s="7"/>
    </row>
    <row r="51" spans="1:5" s="2" customFormat="1" ht="15.75" hidden="1" customHeight="1" x14ac:dyDescent="0.25">
      <c r="A51" s="12"/>
      <c r="B51" s="7"/>
      <c r="C51" s="7"/>
      <c r="D51" s="7"/>
      <c r="E51" s="7"/>
    </row>
    <row r="52" spans="1:5" s="2" customFormat="1" ht="15.75" hidden="1" customHeight="1" x14ac:dyDescent="0.25">
      <c r="A52" s="12"/>
      <c r="B52" s="7"/>
      <c r="C52" s="7"/>
      <c r="D52" s="7"/>
      <c r="E52" s="7"/>
    </row>
    <row r="53" spans="1:5" s="2" customFormat="1" ht="15.75" hidden="1" customHeight="1" x14ac:dyDescent="0.25">
      <c r="A53" s="12"/>
      <c r="B53" s="7"/>
      <c r="C53" s="7"/>
      <c r="D53" s="7"/>
      <c r="E53" s="7"/>
    </row>
    <row r="54" spans="1:5" s="2" customFormat="1" ht="15.75" hidden="1" customHeight="1" x14ac:dyDescent="0.25">
      <c r="A54" s="12"/>
      <c r="B54" s="7"/>
      <c r="C54" s="7"/>
      <c r="D54" s="7"/>
      <c r="E54" s="7"/>
    </row>
    <row r="55" spans="1:5" s="2" customFormat="1" ht="15.75" hidden="1" customHeight="1" x14ac:dyDescent="0.25">
      <c r="A55" s="12"/>
      <c r="B55" s="7"/>
      <c r="C55" s="7"/>
      <c r="D55" s="7"/>
      <c r="E55" s="7"/>
    </row>
    <row r="56" spans="1:5" s="2" customFormat="1" ht="15.75" hidden="1" customHeight="1" x14ac:dyDescent="0.25">
      <c r="A56" s="12"/>
      <c r="B56" s="7"/>
      <c r="C56" s="7"/>
      <c r="D56" s="7"/>
      <c r="E56" s="7"/>
    </row>
    <row r="57" spans="1:5" s="2" customFormat="1" ht="15.75" hidden="1" customHeight="1" x14ac:dyDescent="0.25">
      <c r="A57" s="12"/>
      <c r="B57" s="7"/>
      <c r="C57" s="7"/>
      <c r="D57" s="7"/>
      <c r="E57" s="7"/>
    </row>
    <row r="58" spans="1:5" s="2" customFormat="1" ht="15.75" hidden="1" customHeight="1" x14ac:dyDescent="0.25">
      <c r="A58" s="12"/>
      <c r="B58" s="7"/>
      <c r="C58" s="7"/>
      <c r="D58" s="7"/>
      <c r="E58" s="7"/>
    </row>
    <row r="59" spans="1:5" s="2" customFormat="1" ht="15.75" hidden="1" customHeight="1" x14ac:dyDescent="0.25">
      <c r="A59" s="12"/>
      <c r="B59" s="7"/>
      <c r="C59" s="7"/>
      <c r="D59" s="7"/>
      <c r="E59" s="7"/>
    </row>
    <row r="60" spans="1:5" s="2" customFormat="1" ht="15.75" hidden="1" customHeight="1" x14ac:dyDescent="0.25">
      <c r="A60" s="12"/>
      <c r="B60" s="7"/>
      <c r="C60" s="7"/>
      <c r="D60" s="7"/>
      <c r="E60" s="7"/>
    </row>
    <row r="61" spans="1:5" s="2" customFormat="1" ht="15.75" hidden="1" customHeight="1" x14ac:dyDescent="0.25">
      <c r="A61" s="12"/>
      <c r="B61" s="7"/>
      <c r="C61" s="7"/>
      <c r="D61" s="7"/>
      <c r="E61" s="7"/>
    </row>
    <row r="62" spans="1:5" s="2" customFormat="1" ht="15.75" hidden="1" customHeight="1" x14ac:dyDescent="0.25">
      <c r="A62" s="12"/>
      <c r="B62" s="7"/>
      <c r="C62" s="7"/>
      <c r="D62" s="7"/>
      <c r="E62" s="7"/>
    </row>
    <row r="63" spans="1:5" s="2" customFormat="1" ht="15.75" hidden="1" customHeight="1" x14ac:dyDescent="0.25">
      <c r="A63" s="12"/>
      <c r="B63" s="7"/>
      <c r="C63" s="7"/>
      <c r="D63" s="7"/>
      <c r="E63" s="7"/>
    </row>
    <row r="64" spans="1:5" s="2" customFormat="1" ht="15.75" hidden="1" customHeight="1" x14ac:dyDescent="0.25">
      <c r="A64" s="12"/>
      <c r="B64" s="7"/>
      <c r="C64" s="7"/>
      <c r="D64" s="7"/>
      <c r="E64" s="7"/>
    </row>
    <row r="65" spans="1:5" s="2" customFormat="1" ht="15.75" hidden="1" customHeight="1" x14ac:dyDescent="0.25">
      <c r="A65" s="12"/>
      <c r="B65" s="7"/>
      <c r="C65" s="7"/>
      <c r="D65" s="7"/>
      <c r="E65" s="7"/>
    </row>
    <row r="66" spans="1:5" s="2" customFormat="1" ht="15.75" hidden="1" customHeight="1" x14ac:dyDescent="0.25">
      <c r="A66" s="12"/>
      <c r="B66" s="7"/>
      <c r="C66" s="7"/>
      <c r="D66" s="7"/>
      <c r="E66" s="7"/>
    </row>
    <row r="67" spans="1:5" s="2" customFormat="1" ht="15.75" hidden="1" customHeight="1" x14ac:dyDescent="0.25">
      <c r="A67" s="12"/>
      <c r="B67" s="7"/>
      <c r="C67" s="7"/>
      <c r="D67" s="7"/>
      <c r="E67" s="7"/>
    </row>
    <row r="68" spans="1:5" s="2" customFormat="1" ht="15.75" hidden="1" customHeight="1" x14ac:dyDescent="0.25">
      <c r="A68" s="12"/>
      <c r="B68" s="7"/>
      <c r="C68" s="7"/>
      <c r="D68" s="7"/>
      <c r="E68" s="7"/>
    </row>
    <row r="69" spans="1:5" s="2" customFormat="1" ht="15.75" hidden="1" customHeight="1" x14ac:dyDescent="0.25">
      <c r="A69" s="12"/>
      <c r="B69" s="7"/>
      <c r="C69" s="7"/>
      <c r="D69" s="7"/>
      <c r="E69" s="7"/>
    </row>
    <row r="70" spans="1:5" s="2" customFormat="1" ht="15.75" hidden="1" customHeight="1" x14ac:dyDescent="0.25">
      <c r="A70" s="12"/>
      <c r="B70" s="7"/>
      <c r="C70" s="7"/>
      <c r="D70" s="7"/>
      <c r="E70" s="7"/>
    </row>
    <row r="71" spans="1:5" s="2" customFormat="1" x14ac:dyDescent="0.25">
      <c r="A71" s="12"/>
      <c r="B71" s="7"/>
      <c r="C71" s="7"/>
      <c r="D71" s="7"/>
      <c r="E71" s="7"/>
    </row>
    <row r="72" spans="1:5" s="2" customFormat="1" x14ac:dyDescent="0.25">
      <c r="A72" s="12"/>
      <c r="B72" s="7"/>
      <c r="C72" s="7"/>
      <c r="D72" s="7"/>
      <c r="E72" s="7"/>
    </row>
    <row r="73" spans="1:5" s="2" customFormat="1" x14ac:dyDescent="0.25">
      <c r="A73" s="12"/>
      <c r="B73" s="7"/>
      <c r="C73" s="7"/>
      <c r="D73" s="7"/>
      <c r="E73" s="7"/>
    </row>
    <row r="74" spans="1:5" s="2" customFormat="1" x14ac:dyDescent="0.25">
      <c r="A74" s="12"/>
      <c r="B74" s="7"/>
      <c r="C74" s="7"/>
      <c r="D74" s="7"/>
      <c r="E74" s="7"/>
    </row>
    <row r="75" spans="1:5" s="2" customFormat="1" x14ac:dyDescent="0.25">
      <c r="A75" s="12"/>
      <c r="B75" s="7"/>
      <c r="C75" s="7"/>
      <c r="D75" s="7"/>
      <c r="E75" s="7"/>
    </row>
    <row r="76" spans="1:5" s="2" customFormat="1" x14ac:dyDescent="0.25">
      <c r="A76" s="12"/>
      <c r="B76" s="7"/>
      <c r="C76" s="7"/>
      <c r="D76" s="7"/>
      <c r="E76" s="7"/>
    </row>
    <row r="77" spans="1:5" s="2" customFormat="1" x14ac:dyDescent="0.25">
      <c r="A77" s="12"/>
      <c r="B77" s="7"/>
      <c r="C77" s="7"/>
      <c r="D77" s="7"/>
      <c r="E77" s="7"/>
    </row>
    <row r="78" spans="1:5" s="2" customFormat="1" x14ac:dyDescent="0.25">
      <c r="A78" s="12"/>
      <c r="B78" s="7"/>
      <c r="C78" s="7"/>
      <c r="D78" s="7"/>
      <c r="E78" s="7"/>
    </row>
    <row r="79" spans="1:5" s="2" customFormat="1" x14ac:dyDescent="0.25">
      <c r="A79" s="12"/>
      <c r="B79" s="7"/>
      <c r="C79" s="7"/>
      <c r="D79" s="7"/>
      <c r="E79" s="7"/>
    </row>
    <row r="80" spans="1:5" s="2" customFormat="1" x14ac:dyDescent="0.25">
      <c r="A80" s="12"/>
      <c r="B80" s="7"/>
      <c r="C80" s="7"/>
      <c r="D80" s="7"/>
      <c r="E80" s="7"/>
    </row>
    <row r="81" spans="1:5" s="2" customFormat="1" x14ac:dyDescent="0.25">
      <c r="A81" s="12"/>
      <c r="B81" s="7"/>
      <c r="C81" s="7"/>
      <c r="D81" s="7"/>
      <c r="E81" s="7"/>
    </row>
    <row r="82" spans="1:5" s="2" customFormat="1" x14ac:dyDescent="0.25">
      <c r="A82" s="12"/>
      <c r="B82" s="7"/>
      <c r="C82" s="7"/>
      <c r="D82" s="7"/>
      <c r="E82" s="7"/>
    </row>
    <row r="83" spans="1:5" s="2" customFormat="1" x14ac:dyDescent="0.25">
      <c r="A83" s="12"/>
      <c r="B83" s="7"/>
      <c r="C83" s="7"/>
      <c r="D83" s="7"/>
      <c r="E83" s="7"/>
    </row>
    <row r="84" spans="1:5" s="2" customFormat="1" x14ac:dyDescent="0.25">
      <c r="A84" s="12"/>
      <c r="B84" s="7"/>
      <c r="C84" s="7"/>
      <c r="D84" s="7"/>
      <c r="E84" s="7"/>
    </row>
    <row r="85" spans="1:5" s="2" customFormat="1" x14ac:dyDescent="0.25">
      <c r="A85" s="12"/>
      <c r="B85" s="7"/>
      <c r="C85" s="7"/>
      <c r="D85" s="7"/>
      <c r="E85" s="7"/>
    </row>
    <row r="86" spans="1:5" s="2" customFormat="1" x14ac:dyDescent="0.25">
      <c r="A86" s="12"/>
      <c r="B86" s="7"/>
      <c r="C86" s="7"/>
      <c r="D86" s="7"/>
      <c r="E86" s="7"/>
    </row>
    <row r="87" spans="1:5" s="2" customFormat="1" x14ac:dyDescent="0.25">
      <c r="A87" s="12"/>
      <c r="B87" s="7"/>
      <c r="C87" s="7"/>
      <c r="D87" s="7"/>
      <c r="E87" s="7"/>
    </row>
    <row r="88" spans="1:5" s="2" customFormat="1" x14ac:dyDescent="0.25">
      <c r="A88" s="12"/>
      <c r="B88" s="7"/>
      <c r="C88" s="7"/>
      <c r="D88" s="7"/>
      <c r="E88" s="7"/>
    </row>
    <row r="89" spans="1:5" s="2" customFormat="1" x14ac:dyDescent="0.25">
      <c r="A89" s="12"/>
      <c r="B89" s="7"/>
      <c r="C89" s="7"/>
      <c r="D89" s="7"/>
      <c r="E89" s="7"/>
    </row>
    <row r="90" spans="1:5" s="2" customFormat="1" x14ac:dyDescent="0.25">
      <c r="A90" s="12"/>
      <c r="B90" s="7"/>
      <c r="C90" s="7"/>
      <c r="D90" s="7"/>
      <c r="E90" s="7"/>
    </row>
    <row r="91" spans="1:5" s="2" customFormat="1" x14ac:dyDescent="0.25">
      <c r="A91" s="12"/>
      <c r="B91" s="7"/>
      <c r="C91" s="7"/>
      <c r="D91" s="7"/>
      <c r="E91" s="7"/>
    </row>
    <row r="92" spans="1:5" s="2" customFormat="1" x14ac:dyDescent="0.25">
      <c r="A92" s="12"/>
      <c r="B92" s="7"/>
      <c r="C92" s="7"/>
      <c r="D92" s="7"/>
      <c r="E92" s="7"/>
    </row>
    <row r="93" spans="1:5" s="2" customFormat="1" x14ac:dyDescent="0.25">
      <c r="A93" s="12"/>
      <c r="B93" s="7"/>
      <c r="C93" s="7"/>
      <c r="D93" s="7"/>
      <c r="E93" s="7"/>
    </row>
    <row r="94" spans="1:5" s="2" customFormat="1" x14ac:dyDescent="0.25">
      <c r="A94" s="12"/>
      <c r="B94" s="7"/>
      <c r="C94" s="7"/>
      <c r="D94" s="7"/>
      <c r="E94" s="7"/>
    </row>
    <row r="95" spans="1:5" s="2" customFormat="1" x14ac:dyDescent="0.25">
      <c r="A95" s="12"/>
      <c r="B95" s="7"/>
      <c r="C95" s="7"/>
      <c r="D95" s="7"/>
      <c r="E95" s="7"/>
    </row>
    <row r="96" spans="1:5" s="2" customFormat="1" x14ac:dyDescent="0.25">
      <c r="A96" s="12"/>
      <c r="B96" s="7"/>
      <c r="C96" s="7"/>
      <c r="D96" s="7"/>
      <c r="E96" s="7"/>
    </row>
    <row r="97" spans="1:5" s="2" customFormat="1" x14ac:dyDescent="0.25">
      <c r="A97" s="12"/>
      <c r="B97" s="7"/>
      <c r="C97" s="7"/>
      <c r="D97" s="7"/>
      <c r="E97" s="7"/>
    </row>
    <row r="98" spans="1:5" s="2" customFormat="1" x14ac:dyDescent="0.25">
      <c r="A98" s="12"/>
      <c r="B98" s="7"/>
      <c r="C98" s="7"/>
      <c r="D98" s="7"/>
      <c r="E98" s="7"/>
    </row>
    <row r="99" spans="1:5" s="2" customFormat="1" x14ac:dyDescent="0.25">
      <c r="A99" s="12"/>
      <c r="B99" s="7"/>
      <c r="C99" s="7"/>
      <c r="D99" s="7"/>
      <c r="E99" s="7"/>
    </row>
    <row r="100" spans="1:5" s="2" customFormat="1" x14ac:dyDescent="0.25">
      <c r="A100" s="12"/>
      <c r="B100" s="7"/>
      <c r="C100" s="7"/>
      <c r="D100" s="7"/>
      <c r="E100" s="7"/>
    </row>
    <row r="101" spans="1:5" s="2" customFormat="1" x14ac:dyDescent="0.25">
      <c r="A101" s="12"/>
      <c r="B101" s="7"/>
      <c r="C101" s="7"/>
      <c r="D101" s="7"/>
      <c r="E101" s="7"/>
    </row>
    <row r="102" spans="1:5" s="2" customFormat="1" x14ac:dyDescent="0.25">
      <c r="A102" s="12"/>
      <c r="B102" s="7"/>
      <c r="C102" s="7"/>
      <c r="D102" s="7"/>
      <c r="E102" s="7"/>
    </row>
    <row r="103" spans="1:5" s="2" customFormat="1" x14ac:dyDescent="0.25">
      <c r="A103" s="12"/>
      <c r="B103" s="7"/>
      <c r="C103" s="7"/>
      <c r="D103" s="7"/>
      <c r="E103" s="7"/>
    </row>
    <row r="104" spans="1:5" s="2" customFormat="1" x14ac:dyDescent="0.25">
      <c r="A104" s="12"/>
      <c r="B104" s="7"/>
      <c r="C104" s="7"/>
      <c r="D104" s="7"/>
      <c r="E104" s="7"/>
    </row>
    <row r="105" spans="1:5" s="2" customFormat="1" x14ac:dyDescent="0.25">
      <c r="A105" s="12"/>
      <c r="B105" s="7"/>
      <c r="C105" s="7"/>
      <c r="D105" s="7"/>
      <c r="E105" s="7"/>
    </row>
    <row r="106" spans="1:5" s="2" customFormat="1" x14ac:dyDescent="0.25">
      <c r="A106" s="12"/>
      <c r="B106" s="7"/>
      <c r="C106" s="7"/>
      <c r="D106" s="7"/>
      <c r="E106" s="7"/>
    </row>
    <row r="107" spans="1:5" s="2" customFormat="1" x14ac:dyDescent="0.25">
      <c r="A107" s="12"/>
      <c r="B107" s="7"/>
      <c r="C107" s="7"/>
      <c r="D107" s="7"/>
      <c r="E107" s="7"/>
    </row>
    <row r="108" spans="1:5" s="2" customFormat="1" x14ac:dyDescent="0.25">
      <c r="A108" s="12"/>
      <c r="B108" s="7"/>
      <c r="C108" s="7"/>
      <c r="D108" s="7"/>
      <c r="E108" s="7"/>
    </row>
    <row r="109" spans="1:5" s="2" customFormat="1" x14ac:dyDescent="0.25">
      <c r="A109" s="12"/>
      <c r="B109" s="7"/>
      <c r="C109" s="7"/>
      <c r="D109" s="7"/>
      <c r="E109" s="7"/>
    </row>
    <row r="110" spans="1:5" s="2" customFormat="1" x14ac:dyDescent="0.25">
      <c r="A110" s="12"/>
      <c r="B110" s="7"/>
      <c r="C110" s="7"/>
      <c r="D110" s="7"/>
      <c r="E110" s="7"/>
    </row>
    <row r="111" spans="1:5" s="2" customFormat="1" x14ac:dyDescent="0.25">
      <c r="A111" s="12"/>
      <c r="B111" s="7"/>
      <c r="C111" s="7"/>
      <c r="D111" s="7"/>
      <c r="E111" s="7"/>
    </row>
    <row r="112" spans="1:5" s="2" customFormat="1" x14ac:dyDescent="0.25">
      <c r="A112" s="12"/>
      <c r="B112" s="7"/>
      <c r="C112" s="7"/>
      <c r="D112" s="7"/>
      <c r="E112" s="7"/>
    </row>
    <row r="113" spans="1:5" s="2" customFormat="1" x14ac:dyDescent="0.25">
      <c r="A113" s="12"/>
      <c r="B113" s="7"/>
      <c r="C113" s="7"/>
      <c r="D113" s="7"/>
      <c r="E113" s="7"/>
    </row>
    <row r="114" spans="1:5" s="2" customFormat="1" x14ac:dyDescent="0.25">
      <c r="A114" s="12"/>
      <c r="B114" s="7"/>
      <c r="C114" s="7"/>
      <c r="D114" s="7"/>
      <c r="E114" s="7"/>
    </row>
    <row r="115" spans="1:5" s="2" customFormat="1" x14ac:dyDescent="0.25">
      <c r="A115" s="12"/>
      <c r="B115" s="7"/>
      <c r="C115" s="7"/>
      <c r="D115" s="7"/>
      <c r="E115" s="7"/>
    </row>
    <row r="116" spans="1:5" s="2" customFormat="1" x14ac:dyDescent="0.25">
      <c r="A116" s="12"/>
      <c r="B116" s="7"/>
      <c r="C116" s="7"/>
      <c r="D116" s="7"/>
      <c r="E116" s="7"/>
    </row>
    <row r="117" spans="1:5" s="2" customFormat="1" x14ac:dyDescent="0.25">
      <c r="A117" s="12"/>
      <c r="B117" s="7"/>
      <c r="C117" s="7"/>
      <c r="D117" s="7"/>
      <c r="E117" s="7"/>
    </row>
    <row r="118" spans="1:5" s="2" customFormat="1" x14ac:dyDescent="0.25">
      <c r="A118" s="12"/>
      <c r="B118" s="7"/>
      <c r="C118" s="7"/>
      <c r="D118" s="7"/>
      <c r="E118" s="7"/>
    </row>
    <row r="119" spans="1:5" s="2" customFormat="1" x14ac:dyDescent="0.25">
      <c r="A119" s="12"/>
      <c r="B119" s="7"/>
      <c r="C119" s="7"/>
      <c r="D119" s="7"/>
      <c r="E119" s="7"/>
    </row>
    <row r="120" spans="1:5" s="2" customFormat="1" x14ac:dyDescent="0.25">
      <c r="A120" s="12"/>
      <c r="B120" s="7"/>
      <c r="C120" s="7"/>
      <c r="D120" s="7"/>
      <c r="E120" s="7"/>
    </row>
    <row r="121" spans="1:5" s="2" customFormat="1" x14ac:dyDescent="0.25">
      <c r="A121" s="12"/>
      <c r="B121" s="7"/>
      <c r="C121" s="7"/>
      <c r="D121" s="7"/>
      <c r="E121" s="7"/>
    </row>
    <row r="122" spans="1:5" s="2" customFormat="1" x14ac:dyDescent="0.25">
      <c r="A122" s="12"/>
      <c r="B122" s="7"/>
      <c r="C122" s="7"/>
      <c r="D122" s="7"/>
      <c r="E122" s="7"/>
    </row>
    <row r="123" spans="1:5" s="2" customFormat="1" x14ac:dyDescent="0.25">
      <c r="A123" s="12"/>
      <c r="B123" s="7"/>
      <c r="C123" s="7"/>
      <c r="D123" s="7"/>
      <c r="E123" s="7"/>
    </row>
    <row r="124" spans="1:5" s="2" customFormat="1" x14ac:dyDescent="0.25">
      <c r="A124" s="12"/>
      <c r="B124" s="7"/>
      <c r="C124" s="7"/>
      <c r="D124" s="7"/>
      <c r="E124" s="7"/>
    </row>
    <row r="125" spans="1:5" s="2" customFormat="1" x14ac:dyDescent="0.25">
      <c r="A125" s="12"/>
      <c r="B125" s="7"/>
      <c r="C125" s="7"/>
      <c r="D125" s="7"/>
      <c r="E125" s="7"/>
    </row>
    <row r="126" spans="1:5" s="2" customFormat="1" x14ac:dyDescent="0.25">
      <c r="A126" s="12"/>
      <c r="B126" s="7"/>
      <c r="C126" s="7"/>
      <c r="D126" s="7"/>
      <c r="E126" s="7"/>
    </row>
    <row r="127" spans="1:5" s="2" customFormat="1" x14ac:dyDescent="0.25">
      <c r="A127" s="12"/>
      <c r="B127" s="7"/>
      <c r="C127" s="7"/>
      <c r="D127" s="7"/>
      <c r="E127" s="7"/>
    </row>
    <row r="128" spans="1:5" s="2" customFormat="1" x14ac:dyDescent="0.25">
      <c r="A128" s="12"/>
      <c r="B128" s="7"/>
      <c r="C128" s="7"/>
      <c r="D128" s="7"/>
      <c r="E128" s="7"/>
    </row>
    <row r="129" spans="1:5" s="2" customFormat="1" x14ac:dyDescent="0.25">
      <c r="A129" s="12"/>
      <c r="B129" s="7"/>
      <c r="C129" s="7"/>
      <c r="D129" s="7"/>
      <c r="E129" s="7"/>
    </row>
    <row r="130" spans="1:5" s="2" customFormat="1" x14ac:dyDescent="0.25">
      <c r="A130" s="12"/>
      <c r="B130" s="7"/>
      <c r="C130" s="7"/>
      <c r="D130" s="7"/>
      <c r="E130" s="7"/>
    </row>
    <row r="131" spans="1:5" s="2" customFormat="1" x14ac:dyDescent="0.25">
      <c r="A131" s="12"/>
      <c r="B131" s="7"/>
      <c r="C131" s="7"/>
      <c r="D131" s="7"/>
      <c r="E131" s="7"/>
    </row>
    <row r="132" spans="1:5" s="2" customFormat="1" x14ac:dyDescent="0.25">
      <c r="A132" s="12"/>
      <c r="B132" s="7"/>
      <c r="C132" s="7"/>
      <c r="D132" s="7"/>
      <c r="E132" s="7"/>
    </row>
    <row r="133" spans="1:5" s="2" customFormat="1" x14ac:dyDescent="0.25">
      <c r="A133" s="12"/>
      <c r="B133" s="7"/>
      <c r="C133" s="7"/>
      <c r="D133" s="7"/>
      <c r="E133" s="7"/>
    </row>
    <row r="134" spans="1:5" s="2" customFormat="1" x14ac:dyDescent="0.25">
      <c r="A134" s="12"/>
      <c r="B134" s="7"/>
      <c r="C134" s="7"/>
      <c r="D134" s="7"/>
      <c r="E134" s="7"/>
    </row>
    <row r="135" spans="1:5" s="2" customFormat="1" x14ac:dyDescent="0.25">
      <c r="A135" s="12"/>
      <c r="B135" s="7"/>
      <c r="C135" s="7"/>
      <c r="D135" s="7"/>
      <c r="E135" s="7"/>
    </row>
    <row r="136" spans="1:5" s="2" customFormat="1" x14ac:dyDescent="0.25">
      <c r="A136" s="12"/>
      <c r="B136" s="7"/>
      <c r="C136" s="7"/>
      <c r="D136" s="7"/>
      <c r="E136" s="7"/>
    </row>
    <row r="137" spans="1:5" s="2" customFormat="1" x14ac:dyDescent="0.25">
      <c r="A137" s="12"/>
      <c r="B137" s="7"/>
      <c r="C137" s="7"/>
      <c r="D137" s="7"/>
      <c r="E137" s="7"/>
    </row>
    <row r="138" spans="1:5" s="2" customFormat="1" x14ac:dyDescent="0.25">
      <c r="A138" s="12"/>
      <c r="B138" s="7"/>
      <c r="C138" s="7"/>
      <c r="D138" s="7"/>
      <c r="E138" s="7"/>
    </row>
    <row r="139" spans="1:5" s="2" customFormat="1" x14ac:dyDescent="0.25">
      <c r="A139" s="12"/>
      <c r="B139" s="7"/>
      <c r="C139" s="7"/>
      <c r="D139" s="7"/>
      <c r="E139" s="7"/>
    </row>
    <row r="140" spans="1:5" s="2" customFormat="1" x14ac:dyDescent="0.25">
      <c r="A140" s="12"/>
      <c r="B140" s="7"/>
      <c r="C140" s="7"/>
      <c r="D140" s="7"/>
      <c r="E140" s="7"/>
    </row>
    <row r="141" spans="1:5" s="2" customFormat="1" x14ac:dyDescent="0.25">
      <c r="A141" s="12"/>
      <c r="B141" s="7"/>
      <c r="C141" s="7"/>
      <c r="D141" s="7"/>
      <c r="E141" s="7"/>
    </row>
    <row r="142" spans="1:5" s="2" customFormat="1" x14ac:dyDescent="0.25">
      <c r="A142" s="12"/>
      <c r="B142" s="7"/>
      <c r="C142" s="7"/>
      <c r="D142" s="7"/>
      <c r="E142" s="7"/>
    </row>
    <row r="143" spans="1:5" s="2" customFormat="1" x14ac:dyDescent="0.25">
      <c r="A143" s="12"/>
      <c r="B143" s="7"/>
      <c r="C143" s="7"/>
      <c r="D143" s="7"/>
      <c r="E143" s="7"/>
    </row>
    <row r="144" spans="1:5" s="2" customFormat="1" x14ac:dyDescent="0.25">
      <c r="A144" s="12"/>
      <c r="B144" s="7"/>
      <c r="C144" s="7"/>
      <c r="D144" s="7"/>
      <c r="E144" s="7"/>
    </row>
    <row r="145" spans="1:5" s="2" customFormat="1" x14ac:dyDescent="0.25">
      <c r="A145" s="12"/>
      <c r="B145" s="7"/>
      <c r="C145" s="7"/>
      <c r="D145" s="7"/>
      <c r="E145" s="7"/>
    </row>
    <row r="146" spans="1:5" s="2" customFormat="1" x14ac:dyDescent="0.25">
      <c r="A146" s="12"/>
      <c r="B146" s="7"/>
      <c r="C146" s="7"/>
      <c r="D146" s="7"/>
      <c r="E146" s="7"/>
    </row>
    <row r="147" spans="1:5" s="2" customFormat="1" x14ac:dyDescent="0.25">
      <c r="A147" s="12"/>
      <c r="B147" s="7"/>
      <c r="C147" s="7"/>
      <c r="D147" s="7"/>
      <c r="E147" s="7"/>
    </row>
    <row r="148" spans="1:5" s="2" customFormat="1" x14ac:dyDescent="0.25">
      <c r="A148" s="12"/>
      <c r="B148" s="7"/>
      <c r="C148" s="7"/>
      <c r="D148" s="7"/>
      <c r="E148" s="7"/>
    </row>
    <row r="149" spans="1:5" s="2" customFormat="1" x14ac:dyDescent="0.25">
      <c r="A149" s="12"/>
      <c r="B149" s="7"/>
      <c r="C149" s="7"/>
      <c r="D149" s="7"/>
      <c r="E149" s="7"/>
    </row>
    <row r="150" spans="1:5" s="2" customFormat="1" x14ac:dyDescent="0.25">
      <c r="A150" s="12"/>
      <c r="B150" s="7"/>
      <c r="C150" s="7"/>
      <c r="D150" s="7"/>
      <c r="E150" s="7"/>
    </row>
    <row r="151" spans="1:5" s="2" customFormat="1" x14ac:dyDescent="0.25">
      <c r="A151" s="12"/>
      <c r="B151" s="7"/>
      <c r="C151" s="7"/>
      <c r="D151" s="7"/>
      <c r="E151" s="7"/>
    </row>
    <row r="152" spans="1:5" s="2" customFormat="1" x14ac:dyDescent="0.25">
      <c r="A152" s="12"/>
      <c r="B152" s="7"/>
      <c r="C152" s="7"/>
      <c r="D152" s="7"/>
      <c r="E152" s="7"/>
    </row>
    <row r="153" spans="1:5" s="2" customFormat="1" x14ac:dyDescent="0.25">
      <c r="A153" s="12"/>
      <c r="B153" s="7"/>
      <c r="C153" s="7"/>
      <c r="D153" s="7"/>
      <c r="E153" s="7"/>
    </row>
    <row r="154" spans="1:5" s="2" customFormat="1" x14ac:dyDescent="0.25">
      <c r="A154" s="12"/>
      <c r="B154" s="7"/>
      <c r="C154" s="7"/>
      <c r="D154" s="7"/>
      <c r="E154" s="7"/>
    </row>
    <row r="155" spans="1:5" s="2" customFormat="1" x14ac:dyDescent="0.25">
      <c r="A155" s="12"/>
      <c r="B155" s="7"/>
      <c r="C155" s="7"/>
      <c r="D155" s="7"/>
      <c r="E155" s="7"/>
    </row>
    <row r="156" spans="1:5" s="2" customFormat="1" x14ac:dyDescent="0.25">
      <c r="A156" s="12"/>
      <c r="B156" s="7"/>
      <c r="C156" s="7"/>
      <c r="D156" s="7"/>
      <c r="E156" s="7"/>
    </row>
    <row r="157" spans="1:5" s="2" customFormat="1" x14ac:dyDescent="0.25">
      <c r="A157" s="12"/>
      <c r="B157" s="7"/>
      <c r="C157" s="7"/>
      <c r="D157" s="7"/>
      <c r="E157" s="7"/>
    </row>
    <row r="158" spans="1:5" s="2" customFormat="1" x14ac:dyDescent="0.25">
      <c r="A158" s="12"/>
      <c r="B158" s="7"/>
      <c r="C158" s="7"/>
      <c r="D158" s="7"/>
      <c r="E158" s="7"/>
    </row>
    <row r="159" spans="1:5" s="2" customFormat="1" x14ac:dyDescent="0.25">
      <c r="A159" s="12"/>
      <c r="B159" s="7"/>
      <c r="C159" s="7"/>
      <c r="D159" s="7"/>
      <c r="E159" s="7"/>
    </row>
    <row r="160" spans="1:5" s="2" customFormat="1" x14ac:dyDescent="0.25">
      <c r="A160" s="12"/>
      <c r="B160" s="7"/>
      <c r="C160" s="7"/>
      <c r="D160" s="7"/>
      <c r="E160" s="7"/>
    </row>
    <row r="161" spans="1:5" s="2" customFormat="1" x14ac:dyDescent="0.25">
      <c r="A161" s="12"/>
      <c r="B161" s="7"/>
      <c r="C161" s="7"/>
      <c r="D161" s="7"/>
      <c r="E161" s="7"/>
    </row>
    <row r="162" spans="1:5" s="2" customFormat="1" x14ac:dyDescent="0.25">
      <c r="A162" s="12"/>
      <c r="B162" s="7"/>
      <c r="C162" s="7"/>
      <c r="D162" s="7"/>
      <c r="E162" s="7"/>
    </row>
    <row r="163" spans="1:5" s="2" customFormat="1" x14ac:dyDescent="0.25">
      <c r="A163" s="12"/>
      <c r="B163" s="7"/>
      <c r="C163" s="7"/>
      <c r="D163" s="7"/>
      <c r="E163" s="7"/>
    </row>
    <row r="164" spans="1:5" s="2" customFormat="1" x14ac:dyDescent="0.25">
      <c r="A164" s="12"/>
      <c r="B164" s="7"/>
      <c r="C164" s="7"/>
      <c r="D164" s="7"/>
      <c r="E164" s="7"/>
    </row>
    <row r="165" spans="1:5" s="2" customFormat="1" x14ac:dyDescent="0.25">
      <c r="A165" s="12"/>
      <c r="B165" s="7"/>
      <c r="C165" s="7"/>
      <c r="D165" s="7"/>
      <c r="E165" s="7"/>
    </row>
    <row r="166" spans="1:5" s="2" customFormat="1" x14ac:dyDescent="0.25">
      <c r="A166" s="12"/>
      <c r="B166" s="7"/>
      <c r="C166" s="7"/>
      <c r="D166" s="7"/>
      <c r="E166" s="7"/>
    </row>
    <row r="167" spans="1:5" s="2" customFormat="1" x14ac:dyDescent="0.25">
      <c r="A167" s="12"/>
      <c r="B167" s="7"/>
      <c r="C167" s="7"/>
      <c r="D167" s="7"/>
      <c r="E167" s="7"/>
    </row>
    <row r="168" spans="1:5" s="2" customFormat="1" x14ac:dyDescent="0.25">
      <c r="A168" s="12"/>
      <c r="B168" s="7"/>
      <c r="C168" s="7"/>
      <c r="D168" s="7"/>
      <c r="E168" s="7"/>
    </row>
    <row r="169" spans="1:5" s="2" customFormat="1" x14ac:dyDescent="0.25">
      <c r="A169" s="12"/>
      <c r="B169" s="7"/>
      <c r="C169" s="7"/>
      <c r="D169" s="7"/>
      <c r="E169" s="7"/>
    </row>
    <row r="170" spans="1:5" s="2" customFormat="1" x14ac:dyDescent="0.25">
      <c r="A170" s="12"/>
      <c r="B170" s="7"/>
      <c r="C170" s="7"/>
      <c r="D170" s="7"/>
      <c r="E170" s="7"/>
    </row>
    <row r="171" spans="1:5" s="2" customFormat="1" x14ac:dyDescent="0.25">
      <c r="A171" s="12"/>
      <c r="B171" s="7"/>
      <c r="C171" s="7"/>
      <c r="D171" s="7"/>
      <c r="E171" s="7"/>
    </row>
    <row r="172" spans="1:5" s="2" customFormat="1" x14ac:dyDescent="0.25">
      <c r="A172" s="12"/>
      <c r="B172" s="7"/>
      <c r="C172" s="7"/>
      <c r="D172" s="7"/>
      <c r="E172" s="7"/>
    </row>
    <row r="173" spans="1:5" s="2" customFormat="1" x14ac:dyDescent="0.25">
      <c r="A173" s="12"/>
      <c r="B173" s="7"/>
      <c r="C173" s="7"/>
      <c r="D173" s="7"/>
      <c r="E173" s="7"/>
    </row>
    <row r="174" spans="1:5" s="2" customFormat="1" x14ac:dyDescent="0.25">
      <c r="A174" s="12"/>
      <c r="B174" s="7"/>
      <c r="C174" s="7"/>
      <c r="D174" s="7"/>
      <c r="E174" s="7"/>
    </row>
    <row r="175" spans="1:5" s="2" customFormat="1" x14ac:dyDescent="0.25">
      <c r="A175" s="12"/>
      <c r="B175" s="7"/>
      <c r="C175" s="7"/>
      <c r="D175" s="7"/>
      <c r="E175" s="7"/>
    </row>
    <row r="176" spans="1:5" s="2" customFormat="1" x14ac:dyDescent="0.25">
      <c r="A176" s="12"/>
      <c r="B176" s="7"/>
      <c r="C176" s="7"/>
      <c r="D176" s="7"/>
      <c r="E176" s="7"/>
    </row>
    <row r="177" spans="1:5" s="2" customFormat="1" x14ac:dyDescent="0.25">
      <c r="A177" s="12"/>
      <c r="B177" s="7"/>
      <c r="C177" s="7"/>
      <c r="D177" s="7"/>
      <c r="E177" s="7"/>
    </row>
    <row r="178" spans="1:5" s="2" customFormat="1" x14ac:dyDescent="0.25">
      <c r="A178" s="12"/>
      <c r="B178" s="7"/>
      <c r="C178" s="7"/>
      <c r="D178" s="7"/>
      <c r="E178" s="7"/>
    </row>
    <row r="179" spans="1:5" s="2" customFormat="1" x14ac:dyDescent="0.25">
      <c r="A179" s="12"/>
      <c r="B179" s="7"/>
      <c r="C179" s="7"/>
      <c r="D179" s="7"/>
      <c r="E179" s="7"/>
    </row>
    <row r="180" spans="1:5" s="2" customFormat="1" x14ac:dyDescent="0.25">
      <c r="A180" s="12"/>
      <c r="B180" s="7"/>
      <c r="C180" s="7"/>
      <c r="D180" s="7"/>
      <c r="E180" s="7"/>
    </row>
    <row r="181" spans="1:5" s="2" customFormat="1" x14ac:dyDescent="0.25">
      <c r="A181" s="12"/>
      <c r="B181" s="7"/>
      <c r="C181" s="7"/>
      <c r="D181" s="7"/>
      <c r="E181" s="7"/>
    </row>
    <row r="182" spans="1:5" s="2" customFormat="1" x14ac:dyDescent="0.25">
      <c r="A182" s="12"/>
      <c r="B182" s="7"/>
      <c r="C182" s="7"/>
      <c r="D182" s="7"/>
      <c r="E182" s="7"/>
    </row>
    <row r="183" spans="1:5" s="2" customFormat="1" x14ac:dyDescent="0.25">
      <c r="A183" s="12"/>
      <c r="B183" s="7"/>
      <c r="C183" s="7"/>
      <c r="D183" s="7"/>
      <c r="E183" s="7"/>
    </row>
    <row r="184" spans="1:5" s="2" customFormat="1" x14ac:dyDescent="0.25">
      <c r="A184" s="12"/>
      <c r="B184" s="7"/>
      <c r="C184" s="7"/>
      <c r="D184" s="7"/>
      <c r="E184" s="7"/>
    </row>
    <row r="185" spans="1:5" s="2" customFormat="1" x14ac:dyDescent="0.25">
      <c r="A185" s="12"/>
      <c r="B185" s="7"/>
      <c r="C185" s="7"/>
      <c r="D185" s="7"/>
      <c r="E185" s="7"/>
    </row>
    <row r="186" spans="1:5" s="2" customFormat="1" x14ac:dyDescent="0.25">
      <c r="A186" s="12"/>
      <c r="B186" s="7"/>
      <c r="C186" s="7"/>
      <c r="D186" s="7"/>
      <c r="E186" s="7"/>
    </row>
    <row r="187" spans="1:5" s="2" customFormat="1" x14ac:dyDescent="0.25">
      <c r="A187" s="12"/>
      <c r="B187" s="7"/>
      <c r="C187" s="7"/>
      <c r="D187" s="7"/>
      <c r="E187" s="7"/>
    </row>
    <row r="188" spans="1:5" s="2" customFormat="1" x14ac:dyDescent="0.25">
      <c r="A188" s="12"/>
      <c r="B188" s="7"/>
      <c r="C188" s="7"/>
      <c r="D188" s="7"/>
      <c r="E188" s="7"/>
    </row>
    <row r="189" spans="1:5" s="2" customFormat="1" x14ac:dyDescent="0.25">
      <c r="A189" s="12"/>
      <c r="B189" s="7"/>
      <c r="C189" s="7"/>
      <c r="D189" s="7"/>
      <c r="E189" s="7"/>
    </row>
    <row r="190" spans="1:5" s="2" customFormat="1" x14ac:dyDescent="0.25">
      <c r="A190" s="12"/>
      <c r="B190" s="7"/>
      <c r="C190" s="7"/>
      <c r="D190" s="7"/>
      <c r="E190" s="7"/>
    </row>
    <row r="191" spans="1:5" s="2" customFormat="1" x14ac:dyDescent="0.25">
      <c r="A191" s="12"/>
      <c r="B191" s="7"/>
      <c r="C191" s="7"/>
      <c r="D191" s="7"/>
      <c r="E191" s="7"/>
    </row>
    <row r="192" spans="1:5" s="2" customFormat="1" x14ac:dyDescent="0.25">
      <c r="A192" s="12"/>
      <c r="B192" s="7"/>
      <c r="C192" s="7"/>
      <c r="D192" s="7"/>
      <c r="E192" s="7"/>
    </row>
    <row r="193" spans="1:5" s="2" customFormat="1" x14ac:dyDescent="0.25">
      <c r="A193" s="12"/>
      <c r="B193" s="7"/>
      <c r="C193" s="7"/>
      <c r="D193" s="7"/>
      <c r="E193" s="7"/>
    </row>
    <row r="194" spans="1:5" s="2" customFormat="1" x14ac:dyDescent="0.25">
      <c r="A194" s="12"/>
      <c r="B194" s="7"/>
      <c r="C194" s="7"/>
      <c r="D194" s="7"/>
      <c r="E194" s="7"/>
    </row>
    <row r="195" spans="1:5" s="2" customFormat="1" x14ac:dyDescent="0.25">
      <c r="A195" s="12"/>
      <c r="B195" s="7"/>
      <c r="C195" s="7"/>
      <c r="D195" s="7"/>
      <c r="E195" s="7"/>
    </row>
    <row r="196" spans="1:5" s="2" customFormat="1" x14ac:dyDescent="0.25">
      <c r="A196" s="12"/>
      <c r="B196" s="7"/>
      <c r="C196" s="7"/>
      <c r="D196" s="7"/>
      <c r="E196" s="7"/>
    </row>
    <row r="197" spans="1:5" s="2" customFormat="1" x14ac:dyDescent="0.25">
      <c r="A197" s="12"/>
      <c r="B197" s="7"/>
      <c r="C197" s="7"/>
      <c r="D197" s="7"/>
      <c r="E197" s="7"/>
    </row>
    <row r="198" spans="1:5" s="2" customFormat="1" x14ac:dyDescent="0.25">
      <c r="A198" s="12"/>
      <c r="B198" s="7"/>
      <c r="C198" s="7"/>
      <c r="D198" s="7"/>
      <c r="E198" s="7"/>
    </row>
    <row r="199" spans="1:5" s="2" customFormat="1" x14ac:dyDescent="0.25">
      <c r="A199" s="12"/>
      <c r="B199" s="7"/>
      <c r="C199" s="7"/>
      <c r="D199" s="7"/>
      <c r="E199" s="7"/>
    </row>
    <row r="200" spans="1:5" s="2" customFormat="1" x14ac:dyDescent="0.25">
      <c r="A200" s="12"/>
      <c r="B200" s="7"/>
      <c r="C200" s="7"/>
      <c r="D200" s="7"/>
      <c r="E200" s="7"/>
    </row>
    <row r="201" spans="1:5" s="2" customFormat="1" x14ac:dyDescent="0.25">
      <c r="A201" s="12"/>
      <c r="B201" s="7"/>
      <c r="C201" s="7"/>
      <c r="D201" s="7"/>
      <c r="E201" s="7"/>
    </row>
    <row r="202" spans="1:5" s="2" customFormat="1" x14ac:dyDescent="0.25">
      <c r="A202" s="12"/>
      <c r="B202" s="7"/>
      <c r="C202" s="7"/>
      <c r="D202" s="7"/>
      <c r="E202" s="7"/>
    </row>
    <row r="203" spans="1:5" s="2" customFormat="1" x14ac:dyDescent="0.25">
      <c r="A203" s="12"/>
      <c r="B203" s="7"/>
      <c r="C203" s="7"/>
      <c r="D203" s="7"/>
      <c r="E203" s="7"/>
    </row>
    <row r="204" spans="1:5" s="2" customFormat="1" x14ac:dyDescent="0.25">
      <c r="A204" s="12"/>
      <c r="B204" s="7"/>
      <c r="C204" s="7"/>
      <c r="D204" s="7"/>
      <c r="E204" s="7"/>
    </row>
    <row r="205" spans="1:5" s="2" customFormat="1" x14ac:dyDescent="0.25">
      <c r="A205" s="12"/>
      <c r="B205" s="7"/>
      <c r="C205" s="7"/>
      <c r="D205" s="7"/>
      <c r="E205" s="7"/>
    </row>
    <row r="206" spans="1:5" s="2" customFormat="1" x14ac:dyDescent="0.25">
      <c r="A206" s="12"/>
      <c r="B206" s="7"/>
      <c r="C206" s="7"/>
      <c r="D206" s="7"/>
      <c r="E206" s="7"/>
    </row>
    <row r="207" spans="1:5" s="2" customFormat="1" x14ac:dyDescent="0.25">
      <c r="A207" s="12"/>
      <c r="B207" s="7"/>
      <c r="C207" s="7"/>
      <c r="D207" s="7"/>
      <c r="E207" s="7"/>
    </row>
    <row r="208" spans="1:5" s="2" customFormat="1" x14ac:dyDescent="0.25">
      <c r="A208" s="12"/>
      <c r="B208" s="7"/>
      <c r="C208" s="7"/>
      <c r="D208" s="7"/>
      <c r="E208" s="7"/>
    </row>
    <row r="209" spans="1:5" s="2" customFormat="1" x14ac:dyDescent="0.25">
      <c r="A209" s="12"/>
      <c r="B209" s="7"/>
      <c r="C209" s="7"/>
      <c r="D209" s="7"/>
      <c r="E209" s="7"/>
    </row>
    <row r="210" spans="1:5" s="2" customFormat="1" x14ac:dyDescent="0.25">
      <c r="A210" s="12"/>
      <c r="B210" s="7"/>
      <c r="C210" s="7"/>
      <c r="D210" s="7"/>
      <c r="E210" s="7"/>
    </row>
    <row r="211" spans="1:5" s="2" customFormat="1" x14ac:dyDescent="0.25">
      <c r="A211" s="12"/>
      <c r="B211" s="7"/>
      <c r="C211" s="7"/>
      <c r="D211" s="7"/>
      <c r="E211" s="7"/>
    </row>
    <row r="212" spans="1:5" s="2" customFormat="1" x14ac:dyDescent="0.25">
      <c r="A212" s="12"/>
      <c r="B212" s="7"/>
      <c r="C212" s="7"/>
      <c r="D212" s="7"/>
      <c r="E212" s="7"/>
    </row>
    <row r="213" spans="1:5" s="2" customFormat="1" x14ac:dyDescent="0.25">
      <c r="A213" s="12"/>
      <c r="B213" s="7"/>
      <c r="C213" s="7"/>
      <c r="D213" s="7"/>
      <c r="E213" s="7"/>
    </row>
    <row r="214" spans="1:5" s="2" customFormat="1" x14ac:dyDescent="0.25">
      <c r="A214" s="12"/>
      <c r="B214" s="7"/>
      <c r="C214" s="7"/>
      <c r="D214" s="7"/>
      <c r="E214" s="7"/>
    </row>
    <row r="215" spans="1:5" s="2" customFormat="1" x14ac:dyDescent="0.25">
      <c r="A215" s="12"/>
      <c r="B215" s="7"/>
      <c r="C215" s="7"/>
      <c r="D215" s="7"/>
      <c r="E215" s="7"/>
    </row>
    <row r="216" spans="1:5" s="2" customFormat="1" x14ac:dyDescent="0.25">
      <c r="A216" s="12"/>
      <c r="B216" s="7"/>
      <c r="C216" s="7"/>
      <c r="D216" s="7"/>
      <c r="E216" s="7"/>
    </row>
    <row r="217" spans="1:5" s="2" customFormat="1" x14ac:dyDescent="0.25">
      <c r="A217" s="12"/>
      <c r="B217" s="7"/>
      <c r="C217" s="7"/>
      <c r="D217" s="7"/>
      <c r="E217" s="7"/>
    </row>
    <row r="218" spans="1:5" s="2" customFormat="1" x14ac:dyDescent="0.25">
      <c r="A218" s="12"/>
      <c r="B218" s="7"/>
      <c r="C218" s="7"/>
      <c r="D218" s="7"/>
      <c r="E218" s="7"/>
    </row>
    <row r="219" spans="1:5" s="2" customFormat="1" x14ac:dyDescent="0.25">
      <c r="A219" s="12"/>
      <c r="B219" s="7"/>
      <c r="C219" s="7"/>
      <c r="D219" s="7"/>
      <c r="E219" s="7"/>
    </row>
    <row r="220" spans="1:5" s="2" customFormat="1" x14ac:dyDescent="0.25">
      <c r="A220" s="12"/>
      <c r="B220" s="7"/>
      <c r="C220" s="7"/>
      <c r="D220" s="7"/>
      <c r="E220" s="7"/>
    </row>
    <row r="221" spans="1:5" s="2" customFormat="1" x14ac:dyDescent="0.25">
      <c r="A221" s="12"/>
      <c r="B221" s="7"/>
      <c r="C221" s="7"/>
      <c r="D221" s="7"/>
      <c r="E221" s="7"/>
    </row>
    <row r="222" spans="1:5" s="2" customFormat="1" x14ac:dyDescent="0.25">
      <c r="A222" s="12"/>
      <c r="B222" s="7"/>
      <c r="C222" s="7"/>
      <c r="D222" s="7"/>
      <c r="E222" s="7"/>
    </row>
    <row r="223" spans="1:5" s="2" customFormat="1" x14ac:dyDescent="0.25">
      <c r="A223" s="12"/>
      <c r="B223" s="7"/>
      <c r="C223" s="7"/>
      <c r="D223" s="7"/>
      <c r="E223" s="7"/>
    </row>
    <row r="224" spans="1:5" s="2" customFormat="1" x14ac:dyDescent="0.25">
      <c r="A224" s="12"/>
      <c r="B224" s="7"/>
      <c r="C224" s="7"/>
      <c r="D224" s="7"/>
      <c r="E224" s="7"/>
    </row>
    <row r="225" spans="1:5" s="2" customFormat="1" x14ac:dyDescent="0.25">
      <c r="A225" s="12"/>
      <c r="B225" s="7"/>
      <c r="C225" s="7"/>
      <c r="D225" s="7"/>
      <c r="E225" s="7"/>
    </row>
    <row r="226" spans="1:5" s="2" customFormat="1" x14ac:dyDescent="0.25">
      <c r="A226" s="12"/>
      <c r="B226" s="7"/>
      <c r="C226" s="7"/>
      <c r="D226" s="7"/>
      <c r="E226" s="7"/>
    </row>
    <row r="227" spans="1:5" s="2" customFormat="1" x14ac:dyDescent="0.25">
      <c r="A227" s="12"/>
      <c r="B227" s="7"/>
      <c r="C227" s="7"/>
      <c r="D227" s="7"/>
      <c r="E227" s="7"/>
    </row>
    <row r="228" spans="1:5" s="2" customFormat="1" x14ac:dyDescent="0.25">
      <c r="A228" s="12"/>
      <c r="B228" s="7"/>
      <c r="C228" s="7"/>
      <c r="D228" s="7"/>
      <c r="E228" s="7"/>
    </row>
    <row r="229" spans="1:5" s="2" customFormat="1" x14ac:dyDescent="0.25">
      <c r="A229" s="12"/>
      <c r="B229" s="7"/>
      <c r="C229" s="7"/>
      <c r="D229" s="7"/>
      <c r="E229" s="7"/>
    </row>
    <row r="230" spans="1:5" s="2" customFormat="1" x14ac:dyDescent="0.25">
      <c r="A230" s="12"/>
      <c r="B230" s="7"/>
      <c r="C230" s="7"/>
      <c r="D230" s="7"/>
      <c r="E230" s="7"/>
    </row>
    <row r="231" spans="1:5" s="2" customFormat="1" x14ac:dyDescent="0.25">
      <c r="A231" s="12"/>
      <c r="B231" s="7"/>
      <c r="C231" s="7"/>
      <c r="D231" s="7"/>
      <c r="E231" s="7"/>
    </row>
    <row r="232" spans="1:5" s="2" customFormat="1" x14ac:dyDescent="0.25">
      <c r="A232" s="12"/>
      <c r="B232" s="7"/>
      <c r="C232" s="7"/>
      <c r="D232" s="7"/>
      <c r="E232" s="7"/>
    </row>
    <row r="233" spans="1:5" s="2" customFormat="1" x14ac:dyDescent="0.25">
      <c r="A233" s="12"/>
      <c r="B233" s="7"/>
      <c r="C233" s="7"/>
      <c r="D233" s="7"/>
      <c r="E233" s="7"/>
    </row>
    <row r="234" spans="1:5" s="2" customFormat="1" x14ac:dyDescent="0.25">
      <c r="A234" s="12"/>
      <c r="B234" s="7"/>
      <c r="C234" s="7"/>
      <c r="D234" s="7"/>
      <c r="E234" s="7"/>
    </row>
    <row r="235" spans="1:5" s="2" customFormat="1" x14ac:dyDescent="0.25">
      <c r="A235" s="12"/>
      <c r="B235" s="7"/>
      <c r="C235" s="7"/>
      <c r="D235" s="7"/>
      <c r="E235" s="7"/>
    </row>
    <row r="236" spans="1:5" s="2" customFormat="1" x14ac:dyDescent="0.25">
      <c r="A236" s="12"/>
      <c r="B236" s="7"/>
      <c r="C236" s="7"/>
      <c r="D236" s="7"/>
      <c r="E236" s="7"/>
    </row>
    <row r="237" spans="1:5" s="2" customFormat="1" x14ac:dyDescent="0.25">
      <c r="A237" s="12"/>
      <c r="B237" s="7"/>
      <c r="C237" s="7"/>
      <c r="D237" s="7"/>
      <c r="E237" s="7"/>
    </row>
    <row r="238" spans="1:5" s="2" customFormat="1" x14ac:dyDescent="0.25">
      <c r="A238" s="12"/>
      <c r="B238" s="7"/>
      <c r="C238" s="7"/>
      <c r="D238" s="7"/>
      <c r="E238" s="7"/>
    </row>
    <row r="239" spans="1:5" s="2" customFormat="1" x14ac:dyDescent="0.25">
      <c r="A239" s="12"/>
      <c r="B239" s="7"/>
      <c r="C239" s="7"/>
      <c r="D239" s="7"/>
      <c r="E239" s="7"/>
    </row>
    <row r="240" spans="1:5" s="2" customFormat="1" x14ac:dyDescent="0.25">
      <c r="A240" s="12"/>
      <c r="B240" s="7"/>
      <c r="C240" s="7"/>
      <c r="D240" s="7"/>
      <c r="E240" s="7"/>
    </row>
    <row r="241" spans="1:5" s="2" customFormat="1" x14ac:dyDescent="0.25">
      <c r="A241" s="12"/>
      <c r="B241" s="7"/>
      <c r="C241" s="7"/>
      <c r="D241" s="7"/>
      <c r="E241" s="7"/>
    </row>
    <row r="242" spans="1:5" s="2" customFormat="1" x14ac:dyDescent="0.25">
      <c r="A242" s="12"/>
      <c r="B242" s="7"/>
      <c r="C242" s="7"/>
      <c r="D242" s="7"/>
      <c r="E242" s="7"/>
    </row>
    <row r="243" spans="1:5" s="2" customFormat="1" x14ac:dyDescent="0.25">
      <c r="A243" s="12"/>
      <c r="B243" s="7"/>
      <c r="C243" s="7"/>
      <c r="D243" s="7"/>
      <c r="E243" s="7"/>
    </row>
    <row r="244" spans="1:5" s="2" customFormat="1" x14ac:dyDescent="0.25">
      <c r="A244" s="12"/>
      <c r="B244" s="7"/>
      <c r="C244" s="7"/>
      <c r="D244" s="7"/>
      <c r="E244" s="7"/>
    </row>
    <row r="245" spans="1:5" s="2" customFormat="1" x14ac:dyDescent="0.25">
      <c r="A245" s="12"/>
      <c r="B245" s="7"/>
      <c r="C245" s="7"/>
      <c r="D245" s="7"/>
      <c r="E245" s="7"/>
    </row>
    <row r="246" spans="1:5" s="2" customFormat="1" x14ac:dyDescent="0.25">
      <c r="A246" s="12"/>
      <c r="B246" s="7"/>
      <c r="C246" s="7"/>
      <c r="D246" s="7"/>
      <c r="E246" s="7"/>
    </row>
    <row r="247" spans="1:5" s="2" customFormat="1" x14ac:dyDescent="0.25">
      <c r="A247" s="12"/>
      <c r="B247" s="7"/>
      <c r="C247" s="7"/>
      <c r="D247" s="7"/>
      <c r="E247" s="7"/>
    </row>
    <row r="248" spans="1:5" s="2" customFormat="1" x14ac:dyDescent="0.25">
      <c r="A248" s="12"/>
      <c r="B248" s="7"/>
      <c r="C248" s="7"/>
      <c r="D248" s="7"/>
      <c r="E248" s="7"/>
    </row>
    <row r="249" spans="1:5" s="2" customFormat="1" x14ac:dyDescent="0.25">
      <c r="A249" s="12"/>
      <c r="B249" s="7"/>
      <c r="C249" s="7"/>
      <c r="D249" s="7"/>
      <c r="E249" s="7"/>
    </row>
    <row r="250" spans="1:5" s="2" customFormat="1" x14ac:dyDescent="0.25">
      <c r="A250" s="12"/>
      <c r="B250" s="7"/>
      <c r="C250" s="7"/>
      <c r="D250" s="7"/>
      <c r="E250" s="7"/>
    </row>
    <row r="251" spans="1:5" s="2" customFormat="1" x14ac:dyDescent="0.25">
      <c r="A251" s="12"/>
      <c r="B251" s="7"/>
      <c r="C251" s="7"/>
      <c r="D251" s="7"/>
      <c r="E251" s="7"/>
    </row>
    <row r="252" spans="1:5" s="2" customFormat="1" x14ac:dyDescent="0.25">
      <c r="A252" s="12"/>
      <c r="B252" s="7"/>
      <c r="C252" s="7"/>
      <c r="D252" s="7"/>
      <c r="E252" s="7"/>
    </row>
    <row r="253" spans="1:5" s="2" customFormat="1" x14ac:dyDescent="0.25">
      <c r="A253" s="12"/>
      <c r="B253" s="7"/>
      <c r="C253" s="7"/>
      <c r="D253" s="7"/>
      <c r="E253" s="7"/>
    </row>
    <row r="254" spans="1:5" s="2" customFormat="1" x14ac:dyDescent="0.25">
      <c r="A254" s="12"/>
      <c r="B254" s="7"/>
      <c r="C254" s="7"/>
      <c r="D254" s="7"/>
      <c r="E254" s="7"/>
    </row>
    <row r="255" spans="1:5" s="2" customFormat="1" x14ac:dyDescent="0.25">
      <c r="A255" s="12"/>
      <c r="B255" s="7"/>
      <c r="C255" s="7"/>
      <c r="D255" s="7"/>
      <c r="E255" s="7"/>
    </row>
    <row r="256" spans="1:5" s="2" customFormat="1" x14ac:dyDescent="0.25">
      <c r="A256" s="12"/>
      <c r="B256" s="7"/>
      <c r="C256" s="7"/>
      <c r="D256" s="7"/>
      <c r="E256" s="7"/>
    </row>
    <row r="257" spans="1:5" s="2" customFormat="1" x14ac:dyDescent="0.25">
      <c r="A257" s="12"/>
      <c r="B257" s="7"/>
      <c r="C257" s="7"/>
      <c r="D257" s="7"/>
      <c r="E257" s="7"/>
    </row>
    <row r="258" spans="1:5" s="2" customFormat="1" x14ac:dyDescent="0.25">
      <c r="A258" s="12"/>
      <c r="B258" s="7"/>
      <c r="C258" s="7"/>
      <c r="D258" s="7"/>
      <c r="E258" s="7"/>
    </row>
    <row r="259" spans="1:5" s="2" customFormat="1" x14ac:dyDescent="0.25">
      <c r="A259" s="12"/>
      <c r="B259" s="7"/>
      <c r="C259" s="7"/>
      <c r="D259" s="7"/>
      <c r="E259" s="7"/>
    </row>
    <row r="260" spans="1:5" s="2" customFormat="1" x14ac:dyDescent="0.25">
      <c r="A260" s="12"/>
      <c r="B260" s="7"/>
      <c r="C260" s="7"/>
      <c r="D260" s="7"/>
      <c r="E260" s="7"/>
    </row>
    <row r="261" spans="1:5" s="2" customFormat="1" x14ac:dyDescent="0.25">
      <c r="A261" s="12"/>
      <c r="B261" s="7"/>
      <c r="C261" s="7"/>
      <c r="D261" s="7"/>
      <c r="E261" s="7"/>
    </row>
    <row r="262" spans="1:5" s="2" customFormat="1" x14ac:dyDescent="0.25">
      <c r="A262" s="12"/>
      <c r="B262" s="7"/>
      <c r="C262" s="7"/>
      <c r="D262" s="7"/>
      <c r="E262" s="7"/>
    </row>
    <row r="263" spans="1:5" s="2" customFormat="1" x14ac:dyDescent="0.25">
      <c r="A263" s="12"/>
      <c r="B263" s="7"/>
      <c r="C263" s="7"/>
      <c r="D263" s="7"/>
      <c r="E263" s="7"/>
    </row>
    <row r="264" spans="1:5" s="2" customFormat="1" x14ac:dyDescent="0.25">
      <c r="A264" s="12"/>
      <c r="B264" s="7"/>
      <c r="C264" s="7"/>
      <c r="D264" s="7"/>
      <c r="E264" s="7"/>
    </row>
    <row r="265" spans="1:5" s="2" customFormat="1" x14ac:dyDescent="0.25">
      <c r="A265" s="12"/>
      <c r="B265" s="7"/>
      <c r="C265" s="7"/>
      <c r="D265" s="7"/>
      <c r="E265" s="7"/>
    </row>
    <row r="266" spans="1:5" s="2" customFormat="1" x14ac:dyDescent="0.25">
      <c r="A266" s="12"/>
      <c r="B266" s="7"/>
      <c r="C266" s="7"/>
      <c r="D266" s="7"/>
      <c r="E266" s="7"/>
    </row>
    <row r="267" spans="1:5" s="2" customFormat="1" x14ac:dyDescent="0.25">
      <c r="A267" s="12"/>
      <c r="B267" s="7"/>
      <c r="C267" s="7"/>
      <c r="D267" s="7"/>
      <c r="E267" s="7"/>
    </row>
    <row r="268" spans="1:5" s="2" customFormat="1" x14ac:dyDescent="0.25">
      <c r="A268" s="12"/>
      <c r="B268" s="7"/>
      <c r="C268" s="7"/>
      <c r="D268" s="7"/>
      <c r="E268" s="7"/>
    </row>
    <row r="269" spans="1:5" s="2" customFormat="1" x14ac:dyDescent="0.25">
      <c r="A269" s="12"/>
      <c r="B269" s="7"/>
      <c r="C269" s="7"/>
      <c r="D269" s="7"/>
      <c r="E269" s="7"/>
    </row>
    <row r="270" spans="1:5" s="2" customFormat="1" x14ac:dyDescent="0.25">
      <c r="A270" s="12"/>
      <c r="B270" s="7"/>
      <c r="C270" s="7"/>
      <c r="D270" s="7"/>
      <c r="E270" s="7"/>
    </row>
    <row r="271" spans="1:5" s="2" customFormat="1" x14ac:dyDescent="0.25">
      <c r="A271" s="12"/>
      <c r="B271" s="7"/>
      <c r="C271" s="7"/>
      <c r="D271" s="7"/>
      <c r="E271" s="7"/>
    </row>
    <row r="272" spans="1:5" s="2" customFormat="1" x14ac:dyDescent="0.25">
      <c r="A272" s="12"/>
      <c r="B272" s="7"/>
      <c r="C272" s="7"/>
      <c r="D272" s="7"/>
      <c r="E272" s="7"/>
    </row>
    <row r="273" spans="1:5" s="2" customFormat="1" x14ac:dyDescent="0.25">
      <c r="A273" s="12"/>
      <c r="B273" s="7"/>
      <c r="C273" s="7"/>
      <c r="D273" s="7"/>
      <c r="E273" s="7"/>
    </row>
    <row r="274" spans="1:5" s="2" customFormat="1" x14ac:dyDescent="0.25">
      <c r="A274" s="12"/>
      <c r="B274" s="7"/>
      <c r="C274" s="7"/>
      <c r="D274" s="7"/>
      <c r="E274" s="7"/>
    </row>
    <row r="275" spans="1:5" s="2" customFormat="1" x14ac:dyDescent="0.25">
      <c r="A275" s="12"/>
      <c r="B275" s="7"/>
      <c r="C275" s="7"/>
      <c r="D275" s="7"/>
      <c r="E275" s="7"/>
    </row>
    <row r="276" spans="1:5" s="2" customFormat="1" x14ac:dyDescent="0.25">
      <c r="A276" s="12"/>
      <c r="B276" s="7"/>
      <c r="C276" s="7"/>
      <c r="D276" s="7"/>
      <c r="E276" s="7"/>
    </row>
    <row r="277" spans="1:5" s="2" customFormat="1" x14ac:dyDescent="0.25">
      <c r="A277" s="12"/>
      <c r="B277" s="7"/>
      <c r="C277" s="7"/>
      <c r="D277" s="7"/>
      <c r="E277" s="7"/>
    </row>
    <row r="278" spans="1:5" s="2" customFormat="1" x14ac:dyDescent="0.25">
      <c r="A278" s="12"/>
      <c r="B278" s="7"/>
      <c r="C278" s="7"/>
      <c r="D278" s="7"/>
      <c r="E278" s="7"/>
    </row>
    <row r="279" spans="1:5" s="2" customFormat="1" x14ac:dyDescent="0.25">
      <c r="A279" s="12"/>
      <c r="B279" s="7"/>
      <c r="C279" s="7"/>
      <c r="D279" s="7"/>
      <c r="E279" s="7"/>
    </row>
    <row r="280" spans="1:5" s="2" customFormat="1" x14ac:dyDescent="0.25">
      <c r="A280" s="12"/>
      <c r="B280" s="7"/>
      <c r="C280" s="7"/>
      <c r="D280" s="7"/>
      <c r="E280" s="7"/>
    </row>
    <row r="281" spans="1:5" s="2" customFormat="1" x14ac:dyDescent="0.25">
      <c r="A281" s="12"/>
      <c r="B281" s="7"/>
      <c r="C281" s="7"/>
      <c r="D281" s="7"/>
      <c r="E281" s="7"/>
    </row>
    <row r="282" spans="1:5" s="2" customFormat="1" x14ac:dyDescent="0.25">
      <c r="A282" s="12"/>
      <c r="B282" s="7"/>
      <c r="C282" s="7"/>
      <c r="D282" s="7"/>
      <c r="E282" s="7"/>
    </row>
    <row r="283" spans="1:5" s="2" customFormat="1" x14ac:dyDescent="0.25">
      <c r="A283" s="12"/>
      <c r="B283" s="7"/>
      <c r="C283" s="7"/>
      <c r="D283" s="7"/>
      <c r="E283" s="7"/>
    </row>
    <row r="284" spans="1:5" s="2" customFormat="1" x14ac:dyDescent="0.25">
      <c r="A284" s="12"/>
      <c r="B284" s="7"/>
      <c r="C284" s="7"/>
      <c r="D284" s="7"/>
      <c r="E284" s="7"/>
    </row>
    <row r="285" spans="1:5" s="2" customFormat="1" x14ac:dyDescent="0.25">
      <c r="A285" s="12"/>
      <c r="B285" s="7"/>
      <c r="C285" s="7"/>
      <c r="D285" s="7"/>
      <c r="E285" s="7"/>
    </row>
    <row r="286" spans="1:5" s="2" customFormat="1" x14ac:dyDescent="0.25">
      <c r="A286" s="12"/>
      <c r="B286" s="7"/>
      <c r="C286" s="7"/>
      <c r="D286" s="7"/>
      <c r="E286" s="7"/>
    </row>
    <row r="287" spans="1:5" s="2" customFormat="1" x14ac:dyDescent="0.25">
      <c r="A287" s="12"/>
      <c r="B287" s="7"/>
      <c r="C287" s="7"/>
      <c r="D287" s="7"/>
      <c r="E287" s="7"/>
    </row>
    <row r="288" spans="1:5" s="2" customFormat="1" x14ac:dyDescent="0.25">
      <c r="A288" s="12"/>
      <c r="B288" s="7"/>
      <c r="C288" s="7"/>
      <c r="D288" s="7"/>
      <c r="E288" s="7"/>
    </row>
    <row r="289" spans="1:5" s="2" customFormat="1" x14ac:dyDescent="0.25">
      <c r="A289" s="12"/>
      <c r="B289" s="7"/>
      <c r="C289" s="7"/>
      <c r="D289" s="7"/>
      <c r="E289" s="7"/>
    </row>
    <row r="290" spans="1:5" s="2" customFormat="1" x14ac:dyDescent="0.25">
      <c r="A290" s="12"/>
      <c r="B290" s="7"/>
      <c r="C290" s="7"/>
      <c r="D290" s="7"/>
      <c r="E290" s="7"/>
    </row>
    <row r="291" spans="1:5" s="2" customFormat="1" x14ac:dyDescent="0.25">
      <c r="A291" s="12"/>
      <c r="B291" s="7"/>
      <c r="C291" s="7"/>
      <c r="D291" s="7"/>
      <c r="E291" s="7"/>
    </row>
    <row r="292" spans="1:5" s="2" customFormat="1" x14ac:dyDescent="0.25">
      <c r="A292" s="12"/>
      <c r="B292" s="7"/>
      <c r="C292" s="7"/>
      <c r="D292" s="7"/>
      <c r="E292" s="7"/>
    </row>
    <row r="293" spans="1:5" s="2" customFormat="1" x14ac:dyDescent="0.25">
      <c r="A293" s="12"/>
      <c r="B293" s="7"/>
      <c r="C293" s="7"/>
      <c r="D293" s="7"/>
      <c r="E293" s="7"/>
    </row>
    <row r="294" spans="1:5" s="2" customFormat="1" x14ac:dyDescent="0.25">
      <c r="A294" s="12"/>
      <c r="B294" s="7"/>
      <c r="C294" s="7"/>
      <c r="D294" s="7"/>
      <c r="E294" s="7"/>
    </row>
    <row r="295" spans="1:5" s="2" customFormat="1" x14ac:dyDescent="0.25">
      <c r="A295" s="12"/>
      <c r="B295" s="7"/>
      <c r="C295" s="7"/>
      <c r="D295" s="7"/>
      <c r="E295" s="7"/>
    </row>
    <row r="296" spans="1:5" s="2" customFormat="1" x14ac:dyDescent="0.25">
      <c r="A296" s="12"/>
      <c r="B296" s="7"/>
      <c r="C296" s="7"/>
      <c r="D296" s="7"/>
      <c r="E296" s="7"/>
    </row>
    <row r="297" spans="1:5" s="2" customFormat="1" x14ac:dyDescent="0.25">
      <c r="A297" s="12"/>
      <c r="B297" s="7"/>
      <c r="C297" s="7"/>
      <c r="D297" s="7"/>
      <c r="E297" s="7"/>
    </row>
    <row r="298" spans="1:5" s="2" customFormat="1" x14ac:dyDescent="0.25">
      <c r="A298" s="12"/>
      <c r="B298" s="7"/>
      <c r="C298" s="7"/>
      <c r="D298" s="7"/>
      <c r="E298" s="7"/>
    </row>
    <row r="299" spans="1:5" s="2" customFormat="1" x14ac:dyDescent="0.25">
      <c r="A299" s="12"/>
      <c r="B299" s="7"/>
      <c r="C299" s="7"/>
      <c r="D299" s="7"/>
      <c r="E299" s="7"/>
    </row>
    <row r="300" spans="1:5" s="2" customFormat="1" x14ac:dyDescent="0.25">
      <c r="A300" s="12"/>
      <c r="B300" s="7"/>
      <c r="C300" s="7"/>
      <c r="D300" s="7"/>
      <c r="E300" s="7"/>
    </row>
    <row r="301" spans="1:5" s="2" customFormat="1" x14ac:dyDescent="0.25">
      <c r="A301" s="12"/>
      <c r="B301" s="7"/>
      <c r="C301" s="7"/>
      <c r="D301" s="7"/>
      <c r="E301" s="7"/>
    </row>
    <row r="302" spans="1:5" s="2" customFormat="1" x14ac:dyDescent="0.25">
      <c r="A302" s="12"/>
      <c r="B302" s="7"/>
      <c r="C302" s="7"/>
      <c r="D302" s="7"/>
      <c r="E302" s="7"/>
    </row>
    <row r="303" spans="1:5" s="2" customFormat="1" x14ac:dyDescent="0.25">
      <c r="A303" s="12"/>
      <c r="B303" s="7"/>
      <c r="C303" s="7"/>
      <c r="D303" s="7"/>
      <c r="E303" s="7"/>
    </row>
    <row r="304" spans="1:5" s="2" customFormat="1" x14ac:dyDescent="0.25">
      <c r="A304" s="12"/>
      <c r="B304" s="7"/>
      <c r="C304" s="7"/>
      <c r="D304" s="7"/>
      <c r="E304" s="7"/>
    </row>
    <row r="305" spans="1:5" s="2" customFormat="1" x14ac:dyDescent="0.25">
      <c r="A305" s="12"/>
      <c r="B305" s="7"/>
      <c r="C305" s="7"/>
      <c r="D305" s="7"/>
      <c r="E305" s="7"/>
    </row>
    <row r="306" spans="1:5" s="2" customFormat="1" x14ac:dyDescent="0.25">
      <c r="A306" s="12"/>
      <c r="B306" s="7"/>
      <c r="C306" s="7"/>
      <c r="D306" s="7"/>
      <c r="E306" s="7"/>
    </row>
    <row r="307" spans="1:5" s="2" customFormat="1" x14ac:dyDescent="0.25">
      <c r="A307" s="12"/>
      <c r="B307" s="7"/>
      <c r="C307" s="7"/>
      <c r="D307" s="7"/>
      <c r="E307" s="7"/>
    </row>
    <row r="308" spans="1:5" s="2" customFormat="1" x14ac:dyDescent="0.25">
      <c r="A308" s="12"/>
      <c r="B308" s="7"/>
      <c r="C308" s="7"/>
      <c r="D308" s="7"/>
      <c r="E308" s="7"/>
    </row>
    <row r="309" spans="1:5" s="2" customFormat="1" x14ac:dyDescent="0.25">
      <c r="A309" s="12"/>
      <c r="B309" s="7"/>
      <c r="C309" s="7"/>
      <c r="D309" s="7"/>
      <c r="E309" s="7"/>
    </row>
    <row r="310" spans="1:5" s="2" customFormat="1" x14ac:dyDescent="0.25">
      <c r="A310" s="12"/>
      <c r="B310" s="7"/>
      <c r="C310" s="7"/>
      <c r="D310" s="7"/>
      <c r="E310" s="7"/>
    </row>
    <row r="311" spans="1:5" s="2" customFormat="1" x14ac:dyDescent="0.25">
      <c r="A311" s="12"/>
      <c r="B311" s="7"/>
      <c r="C311" s="7"/>
      <c r="D311" s="7"/>
      <c r="E311" s="7"/>
    </row>
    <row r="312" spans="1:5" s="2" customFormat="1" x14ac:dyDescent="0.25">
      <c r="A312" s="12"/>
      <c r="B312" s="7"/>
      <c r="C312" s="7"/>
      <c r="D312" s="7"/>
      <c r="E312" s="7"/>
    </row>
    <row r="313" spans="1:5" s="2" customFormat="1" x14ac:dyDescent="0.25">
      <c r="A313" s="12"/>
      <c r="B313" s="7"/>
      <c r="C313" s="7"/>
      <c r="D313" s="7"/>
      <c r="E313" s="7"/>
    </row>
    <row r="314" spans="1:5" s="2" customFormat="1" x14ac:dyDescent="0.25">
      <c r="A314" s="12"/>
      <c r="B314" s="7"/>
      <c r="C314" s="7"/>
      <c r="D314" s="7"/>
      <c r="E314" s="7"/>
    </row>
    <row r="315" spans="1:5" s="2" customFormat="1" x14ac:dyDescent="0.25">
      <c r="A315" s="12"/>
      <c r="B315" s="7"/>
      <c r="C315" s="7"/>
      <c r="D315" s="7"/>
      <c r="E315" s="7"/>
    </row>
    <row r="316" spans="1:5" s="2" customFormat="1" x14ac:dyDescent="0.25">
      <c r="A316" s="12"/>
      <c r="B316" s="7"/>
      <c r="C316" s="7"/>
      <c r="D316" s="7"/>
      <c r="E316" s="7"/>
    </row>
    <row r="317" spans="1:5" s="2" customFormat="1" x14ac:dyDescent="0.25">
      <c r="A317" s="12"/>
      <c r="B317" s="7"/>
      <c r="C317" s="7"/>
      <c r="D317" s="7"/>
      <c r="E317" s="7"/>
    </row>
    <row r="318" spans="1:5" s="2" customFormat="1" x14ac:dyDescent="0.25">
      <c r="A318" s="12"/>
      <c r="B318" s="7"/>
      <c r="C318" s="7"/>
      <c r="D318" s="7"/>
      <c r="E318" s="7"/>
    </row>
    <row r="319" spans="1:5" s="2" customFormat="1" x14ac:dyDescent="0.25">
      <c r="A319" s="12"/>
      <c r="B319" s="7"/>
      <c r="C319" s="7"/>
      <c r="D319" s="7"/>
      <c r="E319" s="7"/>
    </row>
    <row r="320" spans="1:5" s="2" customFormat="1" x14ac:dyDescent="0.25">
      <c r="A320" s="12"/>
      <c r="B320" s="7"/>
      <c r="C320" s="7"/>
      <c r="D320" s="7"/>
      <c r="E320" s="7"/>
    </row>
    <row r="321" spans="1:5" s="2" customFormat="1" x14ac:dyDescent="0.25">
      <c r="A321" s="12"/>
      <c r="B321" s="7"/>
      <c r="C321" s="7"/>
      <c r="D321" s="7"/>
      <c r="E321" s="7"/>
    </row>
    <row r="322" spans="1:5" s="2" customFormat="1" x14ac:dyDescent="0.25">
      <c r="A322" s="12"/>
      <c r="B322" s="7"/>
      <c r="C322" s="7"/>
      <c r="D322" s="7"/>
      <c r="E322" s="7"/>
    </row>
    <row r="323" spans="1:5" s="2" customFormat="1" x14ac:dyDescent="0.25">
      <c r="A323" s="12"/>
      <c r="B323" s="7"/>
      <c r="C323" s="7"/>
      <c r="D323" s="7"/>
      <c r="E323" s="7"/>
    </row>
    <row r="324" spans="1:5" s="2" customFormat="1" x14ac:dyDescent="0.25">
      <c r="A324" s="12"/>
      <c r="B324" s="7"/>
      <c r="C324" s="7"/>
      <c r="D324" s="7"/>
      <c r="E324" s="7"/>
    </row>
    <row r="325" spans="1:5" s="2" customFormat="1" x14ac:dyDescent="0.25">
      <c r="A325" s="12"/>
      <c r="B325" s="7"/>
      <c r="C325" s="7"/>
      <c r="D325" s="7"/>
      <c r="E325" s="7"/>
    </row>
    <row r="326" spans="1:5" s="2" customFormat="1" x14ac:dyDescent="0.25">
      <c r="A326" s="12"/>
      <c r="B326" s="7"/>
      <c r="C326" s="7"/>
      <c r="D326" s="7"/>
      <c r="E326" s="7"/>
    </row>
    <row r="327" spans="1:5" s="2" customFormat="1" x14ac:dyDescent="0.25">
      <c r="A327" s="12"/>
      <c r="B327" s="7"/>
      <c r="C327" s="7"/>
      <c r="D327" s="7"/>
      <c r="E327" s="7"/>
    </row>
    <row r="328" spans="1:5" s="2" customFormat="1" x14ac:dyDescent="0.25">
      <c r="A328" s="12"/>
      <c r="B328" s="7"/>
      <c r="C328" s="7"/>
      <c r="D328" s="7"/>
      <c r="E328" s="7"/>
    </row>
    <row r="329" spans="1:5" s="2" customFormat="1" x14ac:dyDescent="0.25">
      <c r="A329" s="12"/>
      <c r="B329" s="7"/>
      <c r="C329" s="7"/>
      <c r="D329" s="7"/>
      <c r="E329" s="7"/>
    </row>
    <row r="330" spans="1:5" s="2" customFormat="1" x14ac:dyDescent="0.25">
      <c r="A330" s="12"/>
      <c r="B330" s="7"/>
      <c r="C330" s="7"/>
      <c r="D330" s="7"/>
      <c r="E330" s="7"/>
    </row>
    <row r="331" spans="1:5" s="2" customFormat="1" x14ac:dyDescent="0.25">
      <c r="A331" s="12"/>
      <c r="B331" s="7"/>
      <c r="C331" s="7"/>
      <c r="D331" s="7"/>
      <c r="E331" s="7"/>
    </row>
    <row r="332" spans="1:5" s="2" customFormat="1" x14ac:dyDescent="0.25">
      <c r="A332" s="12"/>
      <c r="B332" s="7"/>
      <c r="C332" s="7"/>
      <c r="D332" s="7"/>
      <c r="E332" s="7"/>
    </row>
    <row r="333" spans="1:5" s="2" customFormat="1" x14ac:dyDescent="0.25">
      <c r="A333" s="12"/>
      <c r="B333" s="7"/>
      <c r="C333" s="7"/>
      <c r="D333" s="7"/>
      <c r="E333" s="7"/>
    </row>
    <row r="334" spans="1:5" s="2" customFormat="1" x14ac:dyDescent="0.25">
      <c r="A334" s="12"/>
      <c r="B334" s="7"/>
      <c r="C334" s="7"/>
      <c r="D334" s="7"/>
      <c r="E334" s="7"/>
    </row>
    <row r="335" spans="1:5" s="2" customFormat="1" x14ac:dyDescent="0.25">
      <c r="A335" s="12"/>
      <c r="B335" s="7"/>
      <c r="C335" s="7"/>
      <c r="D335" s="7"/>
      <c r="E335" s="7"/>
    </row>
    <row r="336" spans="1:5" s="2" customFormat="1" x14ac:dyDescent="0.25">
      <c r="A336" s="12"/>
      <c r="B336" s="7"/>
      <c r="C336" s="7"/>
      <c r="D336" s="7"/>
      <c r="E336" s="7"/>
    </row>
    <row r="337" spans="1:5" s="2" customFormat="1" x14ac:dyDescent="0.25">
      <c r="A337" s="12"/>
      <c r="B337" s="7"/>
      <c r="C337" s="7"/>
      <c r="D337" s="7"/>
      <c r="E337" s="7"/>
    </row>
    <row r="338" spans="1:5" s="2" customFormat="1" x14ac:dyDescent="0.25">
      <c r="A338" s="12"/>
      <c r="B338" s="7"/>
      <c r="C338" s="7"/>
      <c r="D338" s="7"/>
      <c r="E338" s="7"/>
    </row>
    <row r="339" spans="1:5" s="2" customFormat="1" x14ac:dyDescent="0.25">
      <c r="A339" s="12"/>
      <c r="B339" s="7"/>
      <c r="C339" s="7"/>
      <c r="D339" s="7"/>
      <c r="E339" s="7"/>
    </row>
    <row r="340" spans="1:5" s="2" customFormat="1" x14ac:dyDescent="0.25">
      <c r="A340" s="12"/>
      <c r="B340" s="7"/>
      <c r="C340" s="7"/>
      <c r="D340" s="7"/>
      <c r="E340" s="7"/>
    </row>
    <row r="341" spans="1:5" s="2" customFormat="1" x14ac:dyDescent="0.25">
      <c r="A341" s="12"/>
      <c r="B341" s="7"/>
      <c r="C341" s="7"/>
      <c r="D341" s="7"/>
      <c r="E341" s="7"/>
    </row>
    <row r="342" spans="1:5" s="2" customFormat="1" x14ac:dyDescent="0.25">
      <c r="A342" s="12"/>
      <c r="B342" s="7"/>
      <c r="C342" s="7"/>
      <c r="D342" s="7"/>
      <c r="E342" s="7"/>
    </row>
    <row r="343" spans="1:5" s="2" customFormat="1" x14ac:dyDescent="0.25">
      <c r="A343" s="12"/>
      <c r="B343" s="7"/>
      <c r="C343" s="7"/>
      <c r="D343" s="7"/>
      <c r="E343" s="7"/>
    </row>
    <row r="344" spans="1:5" s="2" customFormat="1" x14ac:dyDescent="0.25">
      <c r="A344" s="12"/>
      <c r="B344" s="7"/>
      <c r="C344" s="7"/>
      <c r="D344" s="7"/>
      <c r="E344" s="7"/>
    </row>
    <row r="345" spans="1:5" s="2" customFormat="1" x14ac:dyDescent="0.25">
      <c r="A345" s="12"/>
      <c r="B345" s="7"/>
      <c r="C345" s="7"/>
      <c r="D345" s="7"/>
      <c r="E345" s="7"/>
    </row>
    <row r="346" spans="1:5" s="2" customFormat="1" x14ac:dyDescent="0.25">
      <c r="A346" s="12"/>
      <c r="B346" s="7"/>
      <c r="C346" s="7"/>
      <c r="D346" s="7"/>
      <c r="E346" s="7"/>
    </row>
    <row r="347" spans="1:5" s="2" customFormat="1" x14ac:dyDescent="0.25">
      <c r="A347" s="12"/>
      <c r="B347" s="7"/>
      <c r="C347" s="7"/>
      <c r="D347" s="7"/>
      <c r="E347" s="7"/>
    </row>
    <row r="348" spans="1:5" s="2" customFormat="1" x14ac:dyDescent="0.25">
      <c r="A348" s="12"/>
      <c r="B348" s="7"/>
      <c r="C348" s="7"/>
      <c r="D348" s="7"/>
      <c r="E348" s="7"/>
    </row>
    <row r="349" spans="1:5" s="2" customFormat="1" x14ac:dyDescent="0.25">
      <c r="A349" s="12"/>
      <c r="B349" s="7"/>
      <c r="C349" s="7"/>
      <c r="D349" s="7"/>
      <c r="E349" s="7"/>
    </row>
    <row r="350" spans="1:5" s="2" customFormat="1" x14ac:dyDescent="0.25">
      <c r="A350" s="12"/>
      <c r="B350" s="7"/>
      <c r="C350" s="7"/>
      <c r="D350" s="7"/>
      <c r="E350" s="7"/>
    </row>
    <row r="351" spans="1:5" s="2" customFormat="1" x14ac:dyDescent="0.25">
      <c r="A351" s="12"/>
      <c r="B351" s="7"/>
      <c r="C351" s="7"/>
      <c r="D351" s="7"/>
      <c r="E351" s="7"/>
    </row>
    <row r="352" spans="1:5" s="2" customFormat="1" x14ac:dyDescent="0.25">
      <c r="A352" s="12"/>
      <c r="B352" s="7"/>
      <c r="C352" s="7"/>
      <c r="D352" s="7"/>
      <c r="E352" s="7"/>
    </row>
    <row r="353" spans="1:5" s="2" customFormat="1" x14ac:dyDescent="0.25">
      <c r="A353" s="12"/>
      <c r="B353" s="7"/>
      <c r="C353" s="7"/>
      <c r="D353" s="7"/>
      <c r="E353" s="7"/>
    </row>
    <row r="354" spans="1:5" s="2" customFormat="1" x14ac:dyDescent="0.25">
      <c r="A354" s="12"/>
      <c r="B354" s="7"/>
      <c r="C354" s="7"/>
      <c r="D354" s="7"/>
      <c r="E354" s="7"/>
    </row>
    <row r="355" spans="1:5" s="2" customFormat="1" x14ac:dyDescent="0.25">
      <c r="A355" s="12"/>
      <c r="B355" s="7"/>
      <c r="C355" s="7"/>
      <c r="D355" s="7"/>
      <c r="E355" s="7"/>
    </row>
    <row r="356" spans="1:5" s="2" customFormat="1" x14ac:dyDescent="0.25">
      <c r="A356" s="12"/>
      <c r="B356" s="7"/>
      <c r="C356" s="7"/>
      <c r="D356" s="7"/>
      <c r="E356" s="7"/>
    </row>
    <row r="357" spans="1:5" s="2" customFormat="1" x14ac:dyDescent="0.25">
      <c r="A357" s="12"/>
      <c r="B357" s="7"/>
      <c r="C357" s="7"/>
      <c r="D357" s="7"/>
      <c r="E357" s="7"/>
    </row>
    <row r="358" spans="1:5" s="2" customFormat="1" x14ac:dyDescent="0.25">
      <c r="A358" s="12"/>
      <c r="B358" s="7"/>
      <c r="C358" s="7"/>
      <c r="D358" s="7"/>
      <c r="E358" s="7"/>
    </row>
    <row r="359" spans="1:5" s="2" customFormat="1" x14ac:dyDescent="0.25">
      <c r="A359" s="12"/>
      <c r="B359" s="7"/>
      <c r="C359" s="7"/>
      <c r="D359" s="7"/>
      <c r="E359" s="7"/>
    </row>
    <row r="360" spans="1:5" s="2" customFormat="1" x14ac:dyDescent="0.25">
      <c r="A360" s="12"/>
      <c r="B360" s="7"/>
      <c r="C360" s="7"/>
      <c r="D360" s="7"/>
      <c r="E360" s="7"/>
    </row>
    <row r="361" spans="1:5" s="2" customFormat="1" x14ac:dyDescent="0.25">
      <c r="A361" s="12"/>
      <c r="B361" s="7"/>
      <c r="C361" s="7"/>
      <c r="D361" s="7"/>
      <c r="E361" s="7"/>
    </row>
    <row r="362" spans="1:5" s="2" customFormat="1" x14ac:dyDescent="0.25">
      <c r="A362" s="12"/>
      <c r="B362" s="7"/>
      <c r="C362" s="7"/>
      <c r="D362" s="7"/>
      <c r="E362" s="7"/>
    </row>
    <row r="363" spans="1:5" s="2" customFormat="1" x14ac:dyDescent="0.25">
      <c r="A363" s="12"/>
      <c r="B363" s="7"/>
      <c r="C363" s="7"/>
      <c r="D363" s="7"/>
      <c r="E363" s="7"/>
    </row>
    <row r="364" spans="1:5" s="2" customFormat="1" x14ac:dyDescent="0.25">
      <c r="A364" s="12"/>
      <c r="B364" s="7"/>
      <c r="C364" s="7"/>
      <c r="D364" s="7"/>
      <c r="E364" s="7"/>
    </row>
    <row r="365" spans="1:5" s="2" customFormat="1" x14ac:dyDescent="0.25">
      <c r="A365" s="12"/>
      <c r="B365" s="7"/>
      <c r="C365" s="7"/>
      <c r="D365" s="7"/>
      <c r="E365" s="7"/>
    </row>
    <row r="366" spans="1:5" s="2" customFormat="1" x14ac:dyDescent="0.25">
      <c r="A366" s="12"/>
      <c r="B366" s="7"/>
      <c r="C366" s="7"/>
      <c r="D366" s="7"/>
      <c r="E366" s="7"/>
    </row>
    <row r="367" spans="1:5" s="2" customFormat="1" x14ac:dyDescent="0.25">
      <c r="A367" s="12"/>
      <c r="B367" s="7"/>
      <c r="C367" s="7"/>
      <c r="D367" s="7"/>
      <c r="E367" s="7"/>
    </row>
    <row r="368" spans="1:5" s="2" customFormat="1" x14ac:dyDescent="0.25">
      <c r="A368" s="12"/>
      <c r="B368" s="7"/>
      <c r="C368" s="7"/>
      <c r="D368" s="7"/>
      <c r="E368" s="7"/>
    </row>
    <row r="369" spans="1:5" s="2" customFormat="1" x14ac:dyDescent="0.25">
      <c r="A369" s="12"/>
      <c r="B369" s="7"/>
      <c r="C369" s="7"/>
      <c r="D369" s="7"/>
      <c r="E369" s="7"/>
    </row>
    <row r="370" spans="1:5" s="2" customFormat="1" x14ac:dyDescent="0.25">
      <c r="A370" s="12"/>
      <c r="B370" s="7"/>
      <c r="C370" s="7"/>
      <c r="D370" s="7"/>
      <c r="E370" s="7"/>
    </row>
    <row r="371" spans="1:5" s="2" customFormat="1" x14ac:dyDescent="0.25">
      <c r="A371" s="12"/>
      <c r="B371" s="7"/>
      <c r="C371" s="7"/>
      <c r="D371" s="7"/>
      <c r="E371" s="7"/>
    </row>
    <row r="372" spans="1:5" s="2" customFormat="1" x14ac:dyDescent="0.25">
      <c r="A372" s="12"/>
      <c r="B372" s="7"/>
      <c r="C372" s="7"/>
      <c r="D372" s="7"/>
      <c r="E372" s="7"/>
    </row>
    <row r="373" spans="1:5" s="2" customFormat="1" x14ac:dyDescent="0.25">
      <c r="A373" s="12"/>
      <c r="B373" s="7"/>
      <c r="C373" s="7"/>
      <c r="D373" s="7"/>
      <c r="E373" s="7"/>
    </row>
    <row r="374" spans="1:5" s="2" customFormat="1" x14ac:dyDescent="0.25">
      <c r="A374" s="12"/>
      <c r="B374" s="7"/>
      <c r="C374" s="7"/>
      <c r="D374" s="7"/>
      <c r="E374" s="7"/>
    </row>
    <row r="375" spans="1:5" s="2" customFormat="1" x14ac:dyDescent="0.25">
      <c r="A375" s="12"/>
      <c r="B375" s="7"/>
      <c r="C375" s="7"/>
      <c r="D375" s="7"/>
      <c r="E375" s="7"/>
    </row>
    <row r="376" spans="1:5" s="2" customFormat="1" x14ac:dyDescent="0.25">
      <c r="A376" s="12"/>
      <c r="B376" s="7"/>
      <c r="C376" s="7"/>
      <c r="D376" s="7"/>
      <c r="E376" s="7"/>
    </row>
    <row r="377" spans="1:5" s="2" customFormat="1" x14ac:dyDescent="0.25">
      <c r="A377" s="12"/>
      <c r="B377" s="7"/>
      <c r="C377" s="7"/>
      <c r="D377" s="7"/>
      <c r="E377" s="7"/>
    </row>
    <row r="378" spans="1:5" s="2" customFormat="1" x14ac:dyDescent="0.25">
      <c r="A378" s="12"/>
      <c r="B378" s="7"/>
      <c r="C378" s="7"/>
      <c r="D378" s="7"/>
      <c r="E378" s="7"/>
    </row>
    <row r="379" spans="1:5" s="2" customFormat="1" x14ac:dyDescent="0.25">
      <c r="A379" s="12"/>
      <c r="B379" s="7"/>
      <c r="C379" s="7"/>
      <c r="D379" s="7"/>
      <c r="E379" s="7"/>
    </row>
    <row r="380" spans="1:5" s="2" customFormat="1" x14ac:dyDescent="0.25">
      <c r="A380" s="12"/>
      <c r="B380" s="7"/>
      <c r="C380" s="7"/>
      <c r="D380" s="7"/>
      <c r="E380" s="7"/>
    </row>
    <row r="381" spans="1:5" s="2" customFormat="1" x14ac:dyDescent="0.25">
      <c r="A381" s="12"/>
      <c r="B381" s="7"/>
      <c r="C381" s="7"/>
      <c r="D381" s="7"/>
      <c r="E381" s="7"/>
    </row>
    <row r="382" spans="1:5" s="2" customFormat="1" x14ac:dyDescent="0.25">
      <c r="A382" s="12"/>
      <c r="B382" s="7"/>
      <c r="C382" s="7"/>
      <c r="D382" s="7"/>
      <c r="E382" s="7"/>
    </row>
    <row r="383" spans="1:5" s="2" customFormat="1" x14ac:dyDescent="0.25">
      <c r="A383" s="12"/>
      <c r="B383" s="7"/>
      <c r="C383" s="7"/>
      <c r="D383" s="7"/>
      <c r="E383" s="7"/>
    </row>
    <row r="384" spans="1:5" s="2" customFormat="1" x14ac:dyDescent="0.25">
      <c r="A384" s="12"/>
      <c r="B384" s="7"/>
      <c r="C384" s="7"/>
      <c r="D384" s="7"/>
      <c r="E384" s="7"/>
    </row>
    <row r="385" spans="1:5" s="2" customFormat="1" x14ac:dyDescent="0.25">
      <c r="A385" s="12"/>
      <c r="B385" s="7"/>
      <c r="C385" s="7"/>
      <c r="D385" s="7"/>
      <c r="E385" s="7"/>
    </row>
    <row r="386" spans="1:5" s="2" customFormat="1" x14ac:dyDescent="0.25">
      <c r="A386" s="12"/>
      <c r="B386" s="7"/>
      <c r="C386" s="7"/>
      <c r="D386" s="7"/>
      <c r="E386" s="7"/>
    </row>
    <row r="387" spans="1:5" s="2" customFormat="1" x14ac:dyDescent="0.25">
      <c r="A387" s="12"/>
      <c r="B387" s="7"/>
      <c r="C387" s="7"/>
      <c r="D387" s="7"/>
      <c r="E387" s="7"/>
    </row>
    <row r="388" spans="1:5" s="2" customFormat="1" x14ac:dyDescent="0.25">
      <c r="A388" s="12"/>
      <c r="B388" s="7"/>
      <c r="C388" s="7"/>
      <c r="D388" s="7"/>
      <c r="E388" s="7"/>
    </row>
    <row r="389" spans="1:5" s="2" customFormat="1" x14ac:dyDescent="0.25">
      <c r="A389" s="12"/>
      <c r="B389" s="7"/>
      <c r="C389" s="7"/>
      <c r="D389" s="7"/>
      <c r="E389" s="7"/>
    </row>
    <row r="390" spans="1:5" s="2" customFormat="1" x14ac:dyDescent="0.25">
      <c r="A390" s="12"/>
      <c r="B390" s="7"/>
      <c r="C390" s="7"/>
      <c r="D390" s="7"/>
      <c r="E390" s="7"/>
    </row>
    <row r="391" spans="1:5" s="2" customFormat="1" x14ac:dyDescent="0.25">
      <c r="A391" s="12"/>
      <c r="B391" s="7"/>
      <c r="C391" s="7"/>
      <c r="D391" s="7"/>
      <c r="E391" s="7"/>
    </row>
    <row r="392" spans="1:5" s="2" customFormat="1" x14ac:dyDescent="0.25">
      <c r="A392" s="12"/>
      <c r="B392" s="7"/>
      <c r="C392" s="7"/>
      <c r="D392" s="7"/>
      <c r="E392" s="7"/>
    </row>
    <row r="393" spans="1:5" s="2" customFormat="1" x14ac:dyDescent="0.25">
      <c r="A393" s="12"/>
      <c r="B393" s="7"/>
      <c r="C393" s="7"/>
      <c r="D393" s="7"/>
      <c r="E393" s="7"/>
    </row>
    <row r="394" spans="1:5" s="2" customFormat="1" x14ac:dyDescent="0.25">
      <c r="A394" s="12"/>
      <c r="B394" s="7"/>
      <c r="C394" s="7"/>
      <c r="D394" s="7"/>
      <c r="E394" s="7"/>
    </row>
    <row r="395" spans="1:5" s="2" customFormat="1" x14ac:dyDescent="0.25">
      <c r="A395" s="12"/>
      <c r="B395" s="7"/>
      <c r="C395" s="7"/>
      <c r="D395" s="7"/>
      <c r="E395" s="7"/>
    </row>
    <row r="396" spans="1:5" s="2" customFormat="1" x14ac:dyDescent="0.25">
      <c r="A396" s="12"/>
      <c r="B396" s="7"/>
      <c r="C396" s="7"/>
      <c r="D396" s="7"/>
      <c r="E396" s="7"/>
    </row>
    <row r="397" spans="1:5" s="2" customFormat="1" x14ac:dyDescent="0.25">
      <c r="A397" s="12"/>
      <c r="B397" s="7"/>
      <c r="C397" s="7"/>
      <c r="D397" s="7"/>
      <c r="E397" s="7"/>
    </row>
    <row r="398" spans="1:5" s="2" customFormat="1" x14ac:dyDescent="0.25">
      <c r="A398" s="12"/>
      <c r="B398" s="7"/>
      <c r="C398" s="7"/>
      <c r="D398" s="7"/>
      <c r="E398" s="7"/>
    </row>
    <row r="399" spans="1:5" s="2" customFormat="1" x14ac:dyDescent="0.25">
      <c r="A399" s="12"/>
      <c r="B399" s="7"/>
      <c r="C399" s="7"/>
      <c r="D399" s="7"/>
      <c r="E399" s="7"/>
    </row>
    <row r="400" spans="1:5" s="2" customFormat="1" x14ac:dyDescent="0.25">
      <c r="A400" s="12"/>
      <c r="B400" s="7"/>
      <c r="C400" s="7"/>
      <c r="D400" s="7"/>
      <c r="E400" s="7"/>
    </row>
    <row r="401" spans="1:5" s="2" customFormat="1" x14ac:dyDescent="0.25">
      <c r="A401" s="12"/>
      <c r="B401" s="7"/>
      <c r="C401" s="7"/>
      <c r="D401" s="7"/>
      <c r="E401" s="7"/>
    </row>
    <row r="402" spans="1:5" s="2" customFormat="1" x14ac:dyDescent="0.25">
      <c r="A402" s="12"/>
      <c r="B402" s="7"/>
      <c r="C402" s="7"/>
      <c r="D402" s="7"/>
      <c r="E402" s="7"/>
    </row>
    <row r="403" spans="1:5" s="2" customFormat="1" x14ac:dyDescent="0.25">
      <c r="A403" s="12"/>
      <c r="B403" s="7"/>
      <c r="C403" s="7"/>
      <c r="D403" s="7"/>
      <c r="E403" s="7"/>
    </row>
    <row r="404" spans="1:5" s="2" customFormat="1" x14ac:dyDescent="0.25">
      <c r="A404" s="12"/>
      <c r="B404" s="7"/>
      <c r="C404" s="7"/>
      <c r="D404" s="7"/>
      <c r="E404" s="7"/>
    </row>
    <row r="405" spans="1:5" s="2" customFormat="1" x14ac:dyDescent="0.25">
      <c r="A405" s="12"/>
      <c r="B405" s="7"/>
      <c r="C405" s="7"/>
      <c r="D405" s="7"/>
      <c r="E405" s="7"/>
    </row>
    <row r="406" spans="1:5" s="2" customFormat="1" x14ac:dyDescent="0.25">
      <c r="A406" s="12"/>
      <c r="B406" s="7"/>
      <c r="C406" s="7"/>
      <c r="D406" s="7"/>
      <c r="E406" s="7"/>
    </row>
    <row r="407" spans="1:5" s="2" customFormat="1" x14ac:dyDescent="0.25">
      <c r="A407" s="12"/>
      <c r="B407" s="7"/>
      <c r="C407" s="7"/>
      <c r="D407" s="7"/>
      <c r="E407" s="7"/>
    </row>
    <row r="408" spans="1:5" s="2" customFormat="1" x14ac:dyDescent="0.25">
      <c r="A408" s="12"/>
      <c r="B408" s="7"/>
      <c r="C408" s="7"/>
      <c r="D408" s="7"/>
      <c r="E408" s="7"/>
    </row>
    <row r="409" spans="1:5" s="2" customFormat="1" x14ac:dyDescent="0.25">
      <c r="A409" s="12"/>
      <c r="B409" s="7"/>
      <c r="C409" s="7"/>
      <c r="D409" s="7"/>
      <c r="E409" s="7"/>
    </row>
    <row r="410" spans="1:5" s="2" customFormat="1" x14ac:dyDescent="0.25">
      <c r="A410" s="12"/>
      <c r="B410" s="7"/>
      <c r="C410" s="7"/>
      <c r="D410" s="7"/>
      <c r="E410" s="7"/>
    </row>
    <row r="411" spans="1:5" s="2" customFormat="1" x14ac:dyDescent="0.25">
      <c r="A411" s="12"/>
      <c r="B411" s="7"/>
      <c r="C411" s="7"/>
      <c r="D411" s="7"/>
      <c r="E411" s="7"/>
    </row>
    <row r="412" spans="1:5" s="2" customFormat="1" x14ac:dyDescent="0.25">
      <c r="A412" s="12"/>
      <c r="B412" s="7"/>
      <c r="C412" s="7"/>
      <c r="D412" s="7"/>
      <c r="E412" s="7"/>
    </row>
    <row r="413" spans="1:5" s="2" customFormat="1" x14ac:dyDescent="0.25">
      <c r="A413" s="12"/>
      <c r="B413" s="7"/>
      <c r="C413" s="7"/>
      <c r="D413" s="7"/>
      <c r="E413" s="7"/>
    </row>
    <row r="414" spans="1:5" s="2" customFormat="1" x14ac:dyDescent="0.25">
      <c r="A414" s="12"/>
      <c r="B414" s="7"/>
      <c r="C414" s="7"/>
      <c r="D414" s="7"/>
      <c r="E414" s="7"/>
    </row>
    <row r="415" spans="1:5" s="2" customFormat="1" x14ac:dyDescent="0.25">
      <c r="A415" s="12"/>
      <c r="B415" s="7"/>
      <c r="C415" s="7"/>
      <c r="D415" s="7"/>
      <c r="E415" s="7"/>
    </row>
    <row r="416" spans="1:5" s="2" customFormat="1" x14ac:dyDescent="0.25">
      <c r="A416" s="12"/>
      <c r="B416" s="7"/>
      <c r="C416" s="7"/>
      <c r="D416" s="7"/>
      <c r="E416" s="7"/>
    </row>
    <row r="417" spans="1:5" s="2" customFormat="1" x14ac:dyDescent="0.25">
      <c r="A417" s="12"/>
      <c r="B417" s="7"/>
      <c r="C417" s="7"/>
      <c r="D417" s="7"/>
      <c r="E417" s="7"/>
    </row>
    <row r="418" spans="1:5" s="2" customFormat="1" x14ac:dyDescent="0.25">
      <c r="A418" s="12"/>
      <c r="B418" s="7"/>
      <c r="C418" s="7"/>
      <c r="D418" s="7"/>
      <c r="E418" s="7"/>
    </row>
    <row r="419" spans="1:5" s="2" customFormat="1" x14ac:dyDescent="0.25">
      <c r="A419" s="12"/>
      <c r="B419" s="7"/>
      <c r="C419" s="7"/>
      <c r="D419" s="7"/>
      <c r="E419" s="7"/>
    </row>
    <row r="420" spans="1:5" s="2" customFormat="1" x14ac:dyDescent="0.25">
      <c r="A420" s="12"/>
      <c r="B420" s="7"/>
      <c r="C420" s="7"/>
      <c r="D420" s="7"/>
      <c r="E420" s="7"/>
    </row>
    <row r="421" spans="1:5" s="2" customFormat="1" x14ac:dyDescent="0.25">
      <c r="A421" s="12"/>
      <c r="B421" s="7"/>
      <c r="C421" s="7"/>
      <c r="D421" s="7"/>
      <c r="E421" s="7"/>
    </row>
    <row r="422" spans="1:5" s="2" customFormat="1" x14ac:dyDescent="0.25">
      <c r="A422" s="12"/>
      <c r="B422" s="7"/>
      <c r="C422" s="7"/>
      <c r="D422" s="7"/>
      <c r="E422" s="7"/>
    </row>
    <row r="423" spans="1:5" s="2" customFormat="1" x14ac:dyDescent="0.25">
      <c r="A423" s="12"/>
      <c r="B423" s="7"/>
      <c r="C423" s="7"/>
      <c r="D423" s="7"/>
      <c r="E423" s="7"/>
    </row>
    <row r="424" spans="1:5" s="2" customFormat="1" x14ac:dyDescent="0.25">
      <c r="A424" s="12"/>
      <c r="B424" s="7"/>
      <c r="C424" s="7"/>
      <c r="D424" s="7"/>
      <c r="E424" s="7"/>
    </row>
    <row r="425" spans="1:5" s="2" customFormat="1" x14ac:dyDescent="0.25">
      <c r="A425" s="12"/>
      <c r="B425" s="7"/>
      <c r="C425" s="7"/>
      <c r="D425" s="7"/>
      <c r="E425" s="7"/>
    </row>
    <row r="426" spans="1:5" s="2" customFormat="1" x14ac:dyDescent="0.25">
      <c r="A426" s="12"/>
      <c r="B426" s="7"/>
      <c r="C426" s="7"/>
      <c r="D426" s="7"/>
      <c r="E426" s="7"/>
    </row>
    <row r="427" spans="1:5" s="2" customFormat="1" x14ac:dyDescent="0.25">
      <c r="A427" s="12"/>
      <c r="B427" s="7"/>
      <c r="C427" s="7"/>
      <c r="D427" s="7"/>
      <c r="E427" s="7"/>
    </row>
    <row r="428" spans="1:5" s="2" customFormat="1" x14ac:dyDescent="0.25">
      <c r="A428" s="12"/>
      <c r="B428" s="7"/>
      <c r="C428" s="7"/>
      <c r="D428" s="7"/>
      <c r="E428" s="7"/>
    </row>
    <row r="429" spans="1:5" s="2" customFormat="1" x14ac:dyDescent="0.25">
      <c r="A429" s="12"/>
      <c r="B429" s="7"/>
      <c r="C429" s="7"/>
      <c r="D429" s="7"/>
      <c r="E429" s="7"/>
    </row>
    <row r="430" spans="1:5" s="2" customFormat="1" x14ac:dyDescent="0.25">
      <c r="A430" s="12"/>
      <c r="B430" s="7"/>
      <c r="C430" s="7"/>
      <c r="D430" s="7"/>
      <c r="E430" s="7"/>
    </row>
    <row r="431" spans="1:5" s="2" customFormat="1" x14ac:dyDescent="0.25">
      <c r="A431" s="12"/>
      <c r="B431" s="7"/>
      <c r="C431" s="7"/>
      <c r="D431" s="7"/>
      <c r="E431" s="7"/>
    </row>
    <row r="432" spans="1:5" s="2" customFormat="1" x14ac:dyDescent="0.25">
      <c r="A432" s="12"/>
      <c r="B432" s="7"/>
      <c r="C432" s="7"/>
      <c r="D432" s="7"/>
      <c r="E432" s="7"/>
    </row>
    <row r="433" spans="1:5" s="2" customFormat="1" x14ac:dyDescent="0.25">
      <c r="A433" s="12"/>
      <c r="B433" s="7"/>
      <c r="C433" s="7"/>
      <c r="D433" s="7"/>
      <c r="E433" s="7"/>
    </row>
    <row r="434" spans="1:5" s="2" customFormat="1" x14ac:dyDescent="0.25">
      <c r="A434" s="12"/>
      <c r="B434" s="7"/>
      <c r="C434" s="7"/>
      <c r="D434" s="7"/>
      <c r="E434" s="7"/>
    </row>
    <row r="435" spans="1:5" s="2" customFormat="1" x14ac:dyDescent="0.25">
      <c r="A435" s="12"/>
      <c r="B435" s="7"/>
      <c r="C435" s="7"/>
      <c r="D435" s="7"/>
      <c r="E435" s="7"/>
    </row>
    <row r="436" spans="1:5" s="2" customFormat="1" x14ac:dyDescent="0.25">
      <c r="A436" s="12"/>
      <c r="B436" s="7"/>
      <c r="C436" s="7"/>
      <c r="D436" s="7"/>
      <c r="E436" s="7"/>
    </row>
    <row r="437" spans="1:5" s="2" customFormat="1" x14ac:dyDescent="0.25">
      <c r="A437" s="12"/>
      <c r="B437" s="7"/>
      <c r="C437" s="7"/>
      <c r="D437" s="7"/>
      <c r="E437" s="7"/>
    </row>
    <row r="438" spans="1:5" s="2" customFormat="1" x14ac:dyDescent="0.25">
      <c r="A438" s="12"/>
      <c r="B438" s="7"/>
      <c r="C438" s="7"/>
      <c r="D438" s="7"/>
      <c r="E438" s="7"/>
    </row>
    <row r="439" spans="1:5" s="2" customFormat="1" x14ac:dyDescent="0.25">
      <c r="A439" s="12"/>
      <c r="B439" s="7"/>
      <c r="C439" s="7"/>
      <c r="D439" s="7"/>
      <c r="E439" s="7"/>
    </row>
    <row r="440" spans="1:5" s="2" customFormat="1" x14ac:dyDescent="0.25">
      <c r="A440" s="12"/>
      <c r="B440" s="7"/>
      <c r="C440" s="7"/>
      <c r="D440" s="7"/>
      <c r="E440" s="7"/>
    </row>
    <row r="441" spans="1:5" s="2" customFormat="1" x14ac:dyDescent="0.25">
      <c r="A441" s="12"/>
      <c r="B441" s="7"/>
      <c r="C441" s="7"/>
      <c r="D441" s="7"/>
      <c r="E441" s="7"/>
    </row>
    <row r="442" spans="1:5" s="2" customFormat="1" x14ac:dyDescent="0.25">
      <c r="A442" s="12"/>
      <c r="B442" s="7"/>
      <c r="C442" s="7"/>
      <c r="D442" s="7"/>
      <c r="E442" s="7"/>
    </row>
    <row r="443" spans="1:5" s="2" customFormat="1" x14ac:dyDescent="0.25">
      <c r="A443" s="12"/>
      <c r="B443" s="7"/>
      <c r="C443" s="7"/>
      <c r="D443" s="7"/>
      <c r="E443" s="7"/>
    </row>
    <row r="444" spans="1:5" s="2" customFormat="1" x14ac:dyDescent="0.25">
      <c r="A444" s="12"/>
      <c r="B444" s="7"/>
      <c r="C444" s="7"/>
      <c r="D444" s="7"/>
      <c r="E444" s="7"/>
    </row>
    <row r="445" spans="1:5" s="2" customFormat="1" x14ac:dyDescent="0.25">
      <c r="A445" s="12"/>
      <c r="B445" s="7"/>
      <c r="C445" s="7"/>
      <c r="D445" s="7"/>
      <c r="E445" s="7"/>
    </row>
    <row r="446" spans="1:5" s="2" customFormat="1" x14ac:dyDescent="0.25">
      <c r="A446" s="12"/>
      <c r="B446" s="7"/>
      <c r="C446" s="7"/>
      <c r="D446" s="7"/>
      <c r="E446" s="7"/>
    </row>
    <row r="447" spans="1:5" s="2" customFormat="1" x14ac:dyDescent="0.25">
      <c r="A447" s="12"/>
      <c r="B447" s="7"/>
      <c r="C447" s="7"/>
      <c r="D447" s="7"/>
      <c r="E447" s="7"/>
    </row>
    <row r="448" spans="1:5" s="2" customFormat="1" x14ac:dyDescent="0.25">
      <c r="A448" s="12"/>
      <c r="B448" s="7"/>
      <c r="C448" s="7"/>
      <c r="D448" s="7"/>
      <c r="E448" s="7"/>
    </row>
    <row r="449" spans="1:5" s="2" customFormat="1" x14ac:dyDescent="0.25">
      <c r="A449" s="12"/>
      <c r="B449" s="7"/>
      <c r="C449" s="7"/>
      <c r="D449" s="7"/>
      <c r="E449" s="7"/>
    </row>
    <row r="450" spans="1:5" s="2" customFormat="1" x14ac:dyDescent="0.25">
      <c r="A450" s="12"/>
      <c r="B450" s="7"/>
      <c r="C450" s="7"/>
      <c r="D450" s="7"/>
      <c r="E450" s="7"/>
    </row>
    <row r="451" spans="1:5" s="2" customFormat="1" x14ac:dyDescent="0.25">
      <c r="A451" s="12"/>
      <c r="B451" s="7"/>
      <c r="C451" s="7"/>
      <c r="D451" s="7"/>
      <c r="E451" s="7"/>
    </row>
    <row r="452" spans="1:5" s="2" customFormat="1" x14ac:dyDescent="0.25">
      <c r="A452" s="12"/>
      <c r="B452" s="7"/>
      <c r="C452" s="7"/>
      <c r="D452" s="7"/>
      <c r="E452" s="7"/>
    </row>
    <row r="453" spans="1:5" s="2" customFormat="1" x14ac:dyDescent="0.25">
      <c r="A453" s="12"/>
      <c r="B453" s="7"/>
      <c r="C453" s="7"/>
      <c r="D453" s="7"/>
      <c r="E453" s="7"/>
    </row>
    <row r="454" spans="1:5" s="2" customFormat="1" x14ac:dyDescent="0.25">
      <c r="A454" s="12"/>
      <c r="B454" s="7"/>
      <c r="C454" s="7"/>
      <c r="D454" s="7"/>
      <c r="E454" s="7"/>
    </row>
    <row r="455" spans="1:5" s="2" customFormat="1" x14ac:dyDescent="0.25">
      <c r="A455" s="12"/>
      <c r="B455" s="7"/>
      <c r="C455" s="7"/>
      <c r="D455" s="7"/>
      <c r="E455" s="7"/>
    </row>
    <row r="456" spans="1:5" s="2" customFormat="1" x14ac:dyDescent="0.25">
      <c r="A456" s="12"/>
      <c r="B456" s="7"/>
      <c r="C456" s="7"/>
      <c r="D456" s="7"/>
      <c r="E456" s="7"/>
    </row>
    <row r="457" spans="1:5" s="2" customFormat="1" x14ac:dyDescent="0.25">
      <c r="A457" s="12"/>
      <c r="B457" s="7"/>
      <c r="C457" s="7"/>
      <c r="D457" s="7"/>
      <c r="E457" s="7"/>
    </row>
    <row r="458" spans="1:5" s="2" customFormat="1" x14ac:dyDescent="0.25">
      <c r="A458" s="12"/>
      <c r="B458" s="7"/>
      <c r="C458" s="7"/>
      <c r="D458" s="7"/>
      <c r="E458" s="7"/>
    </row>
    <row r="459" spans="1:5" s="2" customFormat="1" x14ac:dyDescent="0.25">
      <c r="A459" s="12"/>
      <c r="B459" s="7"/>
      <c r="C459" s="7"/>
      <c r="D459" s="7"/>
      <c r="E459" s="7"/>
    </row>
    <row r="460" spans="1:5" s="2" customFormat="1" x14ac:dyDescent="0.25">
      <c r="A460" s="12"/>
      <c r="B460" s="7"/>
      <c r="C460" s="7"/>
      <c r="D460" s="7"/>
      <c r="E460" s="7"/>
    </row>
    <row r="461" spans="1:5" s="2" customFormat="1" x14ac:dyDescent="0.25">
      <c r="A461" s="12"/>
      <c r="B461" s="7"/>
      <c r="C461" s="7"/>
      <c r="D461" s="7"/>
      <c r="E461" s="7"/>
    </row>
    <row r="462" spans="1:5" s="2" customFormat="1" x14ac:dyDescent="0.25">
      <c r="A462" s="12"/>
      <c r="B462" s="7"/>
      <c r="C462" s="7"/>
      <c r="D462" s="7"/>
      <c r="E462" s="7"/>
    </row>
    <row r="463" spans="1:5" s="2" customFormat="1" x14ac:dyDescent="0.25">
      <c r="A463" s="12"/>
      <c r="B463" s="7"/>
      <c r="C463" s="7"/>
      <c r="D463" s="7"/>
      <c r="E463" s="7"/>
    </row>
    <row r="464" spans="1:5" s="2" customFormat="1" x14ac:dyDescent="0.25">
      <c r="A464" s="12"/>
      <c r="B464" s="7"/>
      <c r="C464" s="7"/>
      <c r="D464" s="7"/>
      <c r="E464" s="7"/>
    </row>
    <row r="465" spans="1:5" s="2" customFormat="1" x14ac:dyDescent="0.25">
      <c r="A465" s="12"/>
      <c r="B465" s="7"/>
      <c r="C465" s="7"/>
      <c r="D465" s="7"/>
      <c r="E465" s="7"/>
    </row>
    <row r="466" spans="1:5" s="2" customFormat="1" x14ac:dyDescent="0.25">
      <c r="A466" s="12"/>
      <c r="B466" s="7"/>
      <c r="C466" s="7"/>
      <c r="D466" s="7"/>
      <c r="E466" s="7"/>
    </row>
    <row r="467" spans="1:5" s="2" customFormat="1" x14ac:dyDescent="0.25">
      <c r="A467" s="12"/>
      <c r="B467" s="7"/>
      <c r="C467" s="7"/>
      <c r="D467" s="7"/>
      <c r="E467" s="7"/>
    </row>
    <row r="468" spans="1:5" s="2" customFormat="1" x14ac:dyDescent="0.25">
      <c r="A468" s="12"/>
      <c r="B468" s="7"/>
      <c r="C468" s="7"/>
      <c r="D468" s="7"/>
      <c r="E468" s="7"/>
    </row>
    <row r="469" spans="1:5" s="2" customFormat="1" x14ac:dyDescent="0.25">
      <c r="A469" s="12"/>
      <c r="B469" s="7"/>
      <c r="C469" s="7"/>
      <c r="D469" s="7"/>
      <c r="E469" s="7"/>
    </row>
    <row r="470" spans="1:5" s="2" customFormat="1" x14ac:dyDescent="0.25">
      <c r="A470" s="12"/>
      <c r="B470" s="7"/>
      <c r="C470" s="7"/>
      <c r="D470" s="7"/>
      <c r="E470" s="7"/>
    </row>
    <row r="471" spans="1:5" s="2" customFormat="1" x14ac:dyDescent="0.25">
      <c r="A471" s="12"/>
      <c r="B471" s="7"/>
      <c r="C471" s="7"/>
      <c r="D471" s="7"/>
      <c r="E471" s="7"/>
    </row>
    <row r="472" spans="1:5" s="2" customFormat="1" x14ac:dyDescent="0.25">
      <c r="A472" s="12"/>
      <c r="B472" s="7"/>
      <c r="C472" s="7"/>
      <c r="D472" s="7"/>
      <c r="E472" s="7"/>
    </row>
    <row r="473" spans="1:5" s="2" customFormat="1" x14ac:dyDescent="0.25">
      <c r="A473" s="12"/>
      <c r="B473" s="7"/>
      <c r="C473" s="7"/>
      <c r="D473" s="7"/>
      <c r="E473" s="7"/>
    </row>
    <row r="474" spans="1:5" s="2" customFormat="1" x14ac:dyDescent="0.25">
      <c r="A474" s="12"/>
      <c r="B474" s="7"/>
      <c r="C474" s="7"/>
      <c r="D474" s="7"/>
      <c r="E474" s="7"/>
    </row>
    <row r="475" spans="1:5" s="2" customFormat="1" x14ac:dyDescent="0.25">
      <c r="A475" s="12"/>
      <c r="B475" s="7"/>
      <c r="C475" s="7"/>
      <c r="D475" s="7"/>
      <c r="E475" s="7"/>
    </row>
    <row r="476" spans="1:5" s="2" customFormat="1" x14ac:dyDescent="0.25">
      <c r="A476" s="12"/>
      <c r="B476" s="7"/>
      <c r="C476" s="7"/>
      <c r="D476" s="7"/>
      <c r="E476" s="7"/>
    </row>
    <row r="477" spans="1:5" s="2" customFormat="1" x14ac:dyDescent="0.25">
      <c r="A477" s="12"/>
      <c r="B477" s="7"/>
      <c r="C477" s="7"/>
      <c r="D477" s="7"/>
      <c r="E477" s="7"/>
    </row>
    <row r="478" spans="1:5" s="2" customFormat="1" x14ac:dyDescent="0.25">
      <c r="A478" s="12"/>
      <c r="B478" s="7"/>
      <c r="C478" s="7"/>
      <c r="D478" s="7"/>
      <c r="E478" s="7"/>
    </row>
    <row r="479" spans="1:5" s="2" customFormat="1" x14ac:dyDescent="0.25">
      <c r="A479" s="12"/>
      <c r="B479" s="7"/>
      <c r="C479" s="7"/>
      <c r="D479" s="7"/>
      <c r="E479" s="7"/>
    </row>
    <row r="480" spans="1:5" s="2" customFormat="1" x14ac:dyDescent="0.25">
      <c r="A480" s="12"/>
      <c r="B480" s="7"/>
      <c r="C480" s="7"/>
      <c r="D480" s="7"/>
      <c r="E480" s="7"/>
    </row>
    <row r="481" spans="1:5" s="2" customFormat="1" x14ac:dyDescent="0.25">
      <c r="A481" s="12"/>
      <c r="B481" s="7"/>
      <c r="C481" s="7"/>
      <c r="D481" s="7"/>
      <c r="E481" s="7"/>
    </row>
    <row r="482" spans="1:5" s="2" customFormat="1" x14ac:dyDescent="0.25">
      <c r="A482" s="12"/>
      <c r="B482" s="7"/>
      <c r="C482" s="7"/>
      <c r="D482" s="7"/>
      <c r="E482" s="7"/>
    </row>
    <row r="483" spans="1:5" s="2" customFormat="1" x14ac:dyDescent="0.25">
      <c r="A483" s="12"/>
      <c r="B483" s="7"/>
      <c r="C483" s="7"/>
      <c r="D483" s="7"/>
      <c r="E483" s="7"/>
    </row>
    <row r="484" spans="1:5" s="2" customFormat="1" x14ac:dyDescent="0.25">
      <c r="A484" s="12"/>
      <c r="B484" s="7"/>
      <c r="C484" s="7"/>
      <c r="D484" s="7"/>
      <c r="E484" s="7"/>
    </row>
    <row r="485" spans="1:5" s="2" customFormat="1" x14ac:dyDescent="0.25">
      <c r="A485" s="12"/>
      <c r="B485" s="7"/>
      <c r="C485" s="7"/>
      <c r="D485" s="7"/>
      <c r="E485" s="7"/>
    </row>
    <row r="486" spans="1:5" s="2" customFormat="1" x14ac:dyDescent="0.25">
      <c r="A486" s="12"/>
      <c r="B486" s="7"/>
      <c r="C486" s="7"/>
      <c r="D486" s="7"/>
      <c r="E486" s="7"/>
    </row>
    <row r="487" spans="1:5" s="2" customFormat="1" x14ac:dyDescent="0.25">
      <c r="A487" s="12"/>
      <c r="B487" s="7"/>
      <c r="C487" s="7"/>
      <c r="D487" s="7"/>
      <c r="E487" s="7"/>
    </row>
    <row r="488" spans="1:5" s="2" customFormat="1" x14ac:dyDescent="0.25">
      <c r="A488" s="12"/>
      <c r="B488" s="7"/>
      <c r="C488" s="7"/>
      <c r="D488" s="7"/>
      <c r="E488" s="7"/>
    </row>
    <row r="489" spans="1:5" s="2" customFormat="1" x14ac:dyDescent="0.25">
      <c r="A489" s="12"/>
      <c r="B489" s="7"/>
      <c r="C489" s="7"/>
      <c r="D489" s="7"/>
      <c r="E489" s="7"/>
    </row>
    <row r="490" spans="1:5" s="2" customFormat="1" x14ac:dyDescent="0.25">
      <c r="A490" s="12"/>
      <c r="B490" s="7"/>
      <c r="C490" s="7"/>
      <c r="D490" s="7"/>
      <c r="E490" s="7"/>
    </row>
    <row r="491" spans="1:5" s="2" customFormat="1" x14ac:dyDescent="0.25">
      <c r="A491" s="12"/>
      <c r="B491" s="7"/>
      <c r="C491" s="7"/>
      <c r="D491" s="7"/>
      <c r="E491" s="7"/>
    </row>
    <row r="492" spans="1:5" s="2" customFormat="1" x14ac:dyDescent="0.25">
      <c r="A492" s="12"/>
      <c r="B492" s="7"/>
      <c r="C492" s="7"/>
      <c r="D492" s="7"/>
      <c r="E492" s="7"/>
    </row>
    <row r="493" spans="1:5" s="2" customFormat="1" x14ac:dyDescent="0.25">
      <c r="A493" s="12"/>
      <c r="B493" s="7"/>
      <c r="C493" s="7"/>
      <c r="D493" s="7"/>
      <c r="E493" s="7"/>
    </row>
    <row r="494" spans="1:5" s="2" customFormat="1" x14ac:dyDescent="0.25">
      <c r="A494" s="12"/>
      <c r="B494" s="7"/>
      <c r="C494" s="7"/>
      <c r="D494" s="7"/>
      <c r="E494" s="7"/>
    </row>
    <row r="495" spans="1:5" s="2" customFormat="1" x14ac:dyDescent="0.25">
      <c r="A495" s="12"/>
      <c r="B495" s="7"/>
      <c r="C495" s="7"/>
      <c r="D495" s="7"/>
      <c r="E495" s="7"/>
    </row>
    <row r="496" spans="1:5" s="2" customFormat="1" x14ac:dyDescent="0.25">
      <c r="A496" s="12"/>
      <c r="B496" s="7"/>
      <c r="C496" s="7"/>
      <c r="D496" s="7"/>
      <c r="E496" s="7"/>
    </row>
    <row r="497" spans="1:5" s="2" customFormat="1" x14ac:dyDescent="0.25">
      <c r="A497" s="12"/>
      <c r="B497" s="7"/>
      <c r="C497" s="7"/>
      <c r="D497" s="7"/>
      <c r="E497" s="7"/>
    </row>
    <row r="498" spans="1:5" s="2" customFormat="1" x14ac:dyDescent="0.25">
      <c r="A498" s="12"/>
      <c r="B498" s="7"/>
      <c r="C498" s="7"/>
      <c r="D498" s="7"/>
      <c r="E498" s="7"/>
    </row>
    <row r="499" spans="1:5" s="2" customFormat="1" x14ac:dyDescent="0.25">
      <c r="A499" s="12"/>
      <c r="B499" s="7"/>
      <c r="C499" s="7"/>
      <c r="D499" s="7"/>
      <c r="E499" s="7"/>
    </row>
    <row r="500" spans="1:5" s="2" customFormat="1" x14ac:dyDescent="0.25">
      <c r="A500" s="12"/>
      <c r="B500" s="7"/>
      <c r="C500" s="7"/>
      <c r="D500" s="7"/>
      <c r="E500" s="7"/>
    </row>
    <row r="501" spans="1:5" s="2" customFormat="1" x14ac:dyDescent="0.25">
      <c r="A501" s="12"/>
      <c r="B501" s="7"/>
      <c r="C501" s="7"/>
      <c r="D501" s="7"/>
      <c r="E501" s="7"/>
    </row>
    <row r="502" spans="1:5" s="2" customFormat="1" x14ac:dyDescent="0.25">
      <c r="A502" s="12"/>
      <c r="B502" s="7"/>
      <c r="C502" s="7"/>
      <c r="D502" s="7"/>
      <c r="E502" s="7"/>
    </row>
    <row r="503" spans="1:5" s="2" customFormat="1" x14ac:dyDescent="0.25">
      <c r="A503" s="12"/>
      <c r="B503" s="7"/>
      <c r="C503" s="7"/>
      <c r="D503" s="7"/>
      <c r="E503" s="7"/>
    </row>
    <row r="504" spans="1:5" s="2" customFormat="1" x14ac:dyDescent="0.25">
      <c r="A504" s="12"/>
      <c r="B504" s="7"/>
      <c r="C504" s="7"/>
      <c r="D504" s="7"/>
      <c r="E504" s="7"/>
    </row>
    <row r="505" spans="1:5" s="2" customFormat="1" x14ac:dyDescent="0.25">
      <c r="A505" s="12"/>
      <c r="B505" s="7"/>
      <c r="C505" s="7"/>
      <c r="D505" s="7"/>
      <c r="E505" s="7"/>
    </row>
    <row r="506" spans="1:5" s="2" customFormat="1" x14ac:dyDescent="0.25">
      <c r="A506" s="12"/>
      <c r="B506" s="7"/>
      <c r="C506" s="7"/>
      <c r="D506" s="7"/>
      <c r="E506" s="7"/>
    </row>
    <row r="507" spans="1:5" s="2" customFormat="1" x14ac:dyDescent="0.25">
      <c r="A507" s="12"/>
      <c r="B507" s="7"/>
      <c r="C507" s="7"/>
      <c r="D507" s="7"/>
      <c r="E507" s="7"/>
    </row>
    <row r="508" spans="1:5" s="2" customFormat="1" x14ac:dyDescent="0.25">
      <c r="A508" s="12"/>
      <c r="B508" s="7"/>
      <c r="C508" s="7"/>
      <c r="D508" s="7"/>
      <c r="E508" s="7"/>
    </row>
    <row r="509" spans="1:5" s="2" customFormat="1" x14ac:dyDescent="0.25">
      <c r="A509" s="12"/>
      <c r="B509" s="7"/>
      <c r="C509" s="7"/>
      <c r="D509" s="7"/>
      <c r="E509" s="7"/>
    </row>
    <row r="510" spans="1:5" s="2" customFormat="1" x14ac:dyDescent="0.25">
      <c r="A510" s="12"/>
      <c r="B510" s="7"/>
      <c r="C510" s="7"/>
      <c r="D510" s="7"/>
      <c r="E510" s="7"/>
    </row>
    <row r="511" spans="1:5" s="2" customFormat="1" x14ac:dyDescent="0.25">
      <c r="A511" s="12"/>
      <c r="B511" s="7"/>
      <c r="C511" s="7"/>
      <c r="D511" s="7"/>
      <c r="E511" s="7"/>
    </row>
    <row r="512" spans="1:5" s="2" customFormat="1" x14ac:dyDescent="0.25">
      <c r="A512" s="12"/>
      <c r="B512" s="7"/>
      <c r="C512" s="7"/>
      <c r="D512" s="7"/>
      <c r="E512" s="7"/>
    </row>
    <row r="513" spans="1:5" s="2" customFormat="1" x14ac:dyDescent="0.25">
      <c r="A513" s="12"/>
      <c r="B513" s="7"/>
      <c r="C513" s="7"/>
      <c r="D513" s="7"/>
      <c r="E513" s="7"/>
    </row>
    <row r="514" spans="1:5" s="2" customFormat="1" x14ac:dyDescent="0.25">
      <c r="A514" s="12"/>
      <c r="B514" s="7"/>
      <c r="C514" s="7"/>
      <c r="D514" s="7"/>
      <c r="E514" s="7"/>
    </row>
    <row r="515" spans="1:5" s="2" customFormat="1" x14ac:dyDescent="0.25">
      <c r="A515" s="12"/>
      <c r="B515" s="7"/>
      <c r="C515" s="7"/>
      <c r="D515" s="7"/>
      <c r="E515" s="7"/>
    </row>
    <row r="516" spans="1:5" s="2" customFormat="1" x14ac:dyDescent="0.25">
      <c r="A516" s="12"/>
      <c r="B516" s="7"/>
      <c r="C516" s="7"/>
      <c r="D516" s="7"/>
      <c r="E516" s="7"/>
    </row>
    <row r="517" spans="1:5" s="2" customFormat="1" x14ac:dyDescent="0.25">
      <c r="A517" s="12"/>
      <c r="B517" s="7"/>
      <c r="C517" s="7"/>
      <c r="D517" s="7"/>
      <c r="E517" s="7"/>
    </row>
    <row r="518" spans="1:5" s="2" customFormat="1" x14ac:dyDescent="0.25">
      <c r="A518" s="12"/>
      <c r="B518" s="7"/>
      <c r="C518" s="7"/>
      <c r="D518" s="7"/>
      <c r="E518" s="7"/>
    </row>
    <row r="519" spans="1:5" s="2" customFormat="1" x14ac:dyDescent="0.25">
      <c r="A519" s="12"/>
      <c r="B519" s="7"/>
      <c r="C519" s="7"/>
      <c r="D519" s="7"/>
      <c r="E519" s="7"/>
    </row>
    <row r="520" spans="1:5" s="2" customFormat="1" x14ac:dyDescent="0.25">
      <c r="A520" s="12"/>
      <c r="B520" s="7"/>
      <c r="C520" s="7"/>
      <c r="D520" s="7"/>
      <c r="E520" s="7"/>
    </row>
    <row r="521" spans="1:5" s="2" customFormat="1" x14ac:dyDescent="0.25">
      <c r="A521" s="12"/>
      <c r="B521" s="7"/>
      <c r="C521" s="7"/>
      <c r="D521" s="7"/>
      <c r="E521" s="7"/>
    </row>
    <row r="522" spans="1:5" s="2" customFormat="1" x14ac:dyDescent="0.25">
      <c r="A522" s="12"/>
      <c r="B522" s="7"/>
      <c r="C522" s="7"/>
      <c r="D522" s="7"/>
      <c r="E522" s="7"/>
    </row>
    <row r="523" spans="1:5" s="2" customFormat="1" x14ac:dyDescent="0.25">
      <c r="A523" s="12"/>
      <c r="B523" s="7"/>
      <c r="C523" s="7"/>
      <c r="D523" s="7"/>
      <c r="E523" s="7"/>
    </row>
    <row r="524" spans="1:5" s="2" customFormat="1" x14ac:dyDescent="0.25">
      <c r="A524" s="12"/>
      <c r="B524" s="7"/>
      <c r="C524" s="7"/>
      <c r="D524" s="7"/>
      <c r="E524" s="7"/>
    </row>
    <row r="525" spans="1:5" s="2" customFormat="1" x14ac:dyDescent="0.25">
      <c r="A525" s="12"/>
      <c r="B525" s="7"/>
      <c r="C525" s="7"/>
      <c r="D525" s="7"/>
      <c r="E525" s="7"/>
    </row>
    <row r="526" spans="1:5" s="2" customFormat="1" x14ac:dyDescent="0.25">
      <c r="A526" s="12"/>
      <c r="B526" s="7"/>
      <c r="C526" s="7"/>
      <c r="D526" s="7"/>
      <c r="E526" s="7"/>
    </row>
    <row r="527" spans="1:5" s="2" customFormat="1" x14ac:dyDescent="0.25">
      <c r="A527" s="12"/>
      <c r="B527" s="7"/>
      <c r="C527" s="7"/>
      <c r="D527" s="7"/>
      <c r="E527" s="7"/>
    </row>
    <row r="528" spans="1:5" s="2" customFormat="1" x14ac:dyDescent="0.25">
      <c r="A528" s="12"/>
      <c r="B528" s="7"/>
      <c r="C528" s="7"/>
      <c r="D528" s="7"/>
      <c r="E528" s="7"/>
    </row>
    <row r="529" spans="1:5" s="2" customFormat="1" x14ac:dyDescent="0.25">
      <c r="A529" s="12"/>
      <c r="B529" s="7"/>
      <c r="C529" s="7"/>
      <c r="D529" s="7"/>
      <c r="E529" s="7"/>
    </row>
    <row r="530" spans="1:5" s="2" customFormat="1" x14ac:dyDescent="0.25">
      <c r="A530" s="12"/>
      <c r="B530" s="7"/>
      <c r="C530" s="7"/>
      <c r="D530" s="7"/>
      <c r="E530" s="7"/>
    </row>
    <row r="531" spans="1:5" s="2" customFormat="1" x14ac:dyDescent="0.25">
      <c r="A531" s="12"/>
      <c r="B531" s="7"/>
      <c r="C531" s="7"/>
      <c r="D531" s="7"/>
      <c r="E531" s="7"/>
    </row>
    <row r="532" spans="1:5" s="2" customFormat="1" x14ac:dyDescent="0.25">
      <c r="A532" s="12"/>
      <c r="B532" s="7"/>
      <c r="C532" s="7"/>
      <c r="D532" s="7"/>
      <c r="E532" s="7"/>
    </row>
    <row r="533" spans="1:5" s="2" customFormat="1" x14ac:dyDescent="0.25">
      <c r="A533" s="12"/>
      <c r="B533" s="7"/>
      <c r="C533" s="7"/>
      <c r="D533" s="7"/>
      <c r="E533" s="7"/>
    </row>
    <row r="534" spans="1:5" s="2" customFormat="1" x14ac:dyDescent="0.25">
      <c r="A534" s="12"/>
      <c r="B534" s="7"/>
      <c r="C534" s="7"/>
      <c r="D534" s="7"/>
      <c r="E534" s="7"/>
    </row>
    <row r="535" spans="1:5" s="2" customFormat="1" x14ac:dyDescent="0.25">
      <c r="A535" s="12"/>
      <c r="B535" s="7"/>
      <c r="C535" s="7"/>
      <c r="D535" s="7"/>
      <c r="E535" s="7"/>
    </row>
    <row r="536" spans="1:5" s="2" customFormat="1" x14ac:dyDescent="0.25">
      <c r="A536" s="12"/>
      <c r="B536" s="7"/>
      <c r="C536" s="7"/>
      <c r="D536" s="7"/>
      <c r="E536" s="7"/>
    </row>
    <row r="537" spans="1:5" s="2" customFormat="1" x14ac:dyDescent="0.25">
      <c r="A537" s="12"/>
      <c r="B537" s="7"/>
      <c r="C537" s="7"/>
      <c r="D537" s="7"/>
      <c r="E537" s="7"/>
    </row>
    <row r="538" spans="1:5" s="2" customFormat="1" x14ac:dyDescent="0.25">
      <c r="A538" s="12"/>
      <c r="B538" s="7"/>
      <c r="C538" s="7"/>
      <c r="D538" s="7"/>
      <c r="E538" s="7"/>
    </row>
    <row r="539" spans="1:5" s="2" customFormat="1" x14ac:dyDescent="0.25">
      <c r="A539" s="12"/>
      <c r="B539" s="7"/>
      <c r="C539" s="7"/>
      <c r="D539" s="7"/>
      <c r="E539" s="7"/>
    </row>
    <row r="540" spans="1:5" s="2" customFormat="1" x14ac:dyDescent="0.25">
      <c r="A540" s="12"/>
      <c r="B540" s="7"/>
      <c r="C540" s="7"/>
      <c r="D540" s="7"/>
      <c r="E540" s="7"/>
    </row>
    <row r="541" spans="1:5" s="2" customFormat="1" x14ac:dyDescent="0.25">
      <c r="A541" s="12"/>
      <c r="B541" s="7"/>
      <c r="C541" s="7"/>
      <c r="D541" s="7"/>
      <c r="E541" s="7"/>
    </row>
    <row r="542" spans="1:5" s="2" customFormat="1" x14ac:dyDescent="0.25">
      <c r="A542" s="12"/>
      <c r="B542" s="7"/>
      <c r="C542" s="7"/>
      <c r="D542" s="7"/>
      <c r="E542" s="7"/>
    </row>
    <row r="543" spans="1:5" s="2" customFormat="1" x14ac:dyDescent="0.25">
      <c r="A543" s="12"/>
      <c r="B543" s="7"/>
      <c r="C543" s="7"/>
      <c r="D543" s="7"/>
      <c r="E543" s="7"/>
    </row>
    <row r="544" spans="1:5" s="2" customFormat="1" x14ac:dyDescent="0.25">
      <c r="A544" s="12"/>
      <c r="B544" s="7"/>
      <c r="C544" s="7"/>
      <c r="D544" s="7"/>
      <c r="E544" s="7"/>
    </row>
    <row r="545" spans="1:5" s="2" customFormat="1" x14ac:dyDescent="0.25">
      <c r="A545" s="12"/>
      <c r="B545" s="7"/>
      <c r="C545" s="7"/>
      <c r="D545" s="7"/>
      <c r="E545" s="7"/>
    </row>
    <row r="546" spans="1:5" s="2" customFormat="1" x14ac:dyDescent="0.25">
      <c r="A546" s="12"/>
      <c r="B546" s="7"/>
      <c r="C546" s="7"/>
      <c r="D546" s="7"/>
      <c r="E546" s="7"/>
    </row>
    <row r="547" spans="1:5" s="2" customFormat="1" x14ac:dyDescent="0.25">
      <c r="A547" s="12"/>
      <c r="B547" s="7"/>
      <c r="C547" s="7"/>
      <c r="D547" s="7"/>
      <c r="E547" s="7"/>
    </row>
    <row r="548" spans="1:5" s="2" customFormat="1" x14ac:dyDescent="0.25">
      <c r="A548" s="12"/>
      <c r="B548" s="7"/>
      <c r="C548" s="7"/>
      <c r="D548" s="7"/>
      <c r="E548" s="7"/>
    </row>
    <row r="549" spans="1:5" s="2" customFormat="1" x14ac:dyDescent="0.25">
      <c r="A549" s="12"/>
      <c r="B549" s="7"/>
      <c r="C549" s="7"/>
      <c r="D549" s="7"/>
      <c r="E549" s="7"/>
    </row>
    <row r="550" spans="1:5" s="2" customFormat="1" x14ac:dyDescent="0.25">
      <c r="A550" s="12"/>
      <c r="B550" s="7"/>
      <c r="C550" s="7"/>
      <c r="D550" s="7"/>
      <c r="E550" s="7"/>
    </row>
    <row r="551" spans="1:5" s="2" customFormat="1" x14ac:dyDescent="0.25">
      <c r="A551" s="12"/>
      <c r="B551" s="7"/>
      <c r="C551" s="7"/>
      <c r="D551" s="7"/>
      <c r="E551" s="7"/>
    </row>
    <row r="552" spans="1:5" s="2" customFormat="1" x14ac:dyDescent="0.25">
      <c r="A552" s="12"/>
      <c r="B552" s="7"/>
      <c r="C552" s="7"/>
      <c r="D552" s="7"/>
      <c r="E552" s="7"/>
    </row>
    <row r="553" spans="1:5" s="2" customFormat="1" x14ac:dyDescent="0.25">
      <c r="A553" s="12"/>
      <c r="B553" s="7"/>
      <c r="C553" s="7"/>
      <c r="D553" s="7"/>
      <c r="E553" s="7"/>
    </row>
    <row r="554" spans="1:5" s="2" customFormat="1" x14ac:dyDescent="0.25">
      <c r="A554" s="12"/>
      <c r="B554" s="7"/>
      <c r="C554" s="7"/>
      <c r="D554" s="7"/>
      <c r="E554" s="7"/>
    </row>
    <row r="555" spans="1:5" s="2" customFormat="1" x14ac:dyDescent="0.25">
      <c r="A555" s="12"/>
      <c r="B555" s="7"/>
      <c r="C555" s="7"/>
      <c r="D555" s="7"/>
      <c r="E555" s="7"/>
    </row>
    <row r="556" spans="1:5" s="2" customFormat="1" x14ac:dyDescent="0.25">
      <c r="A556" s="12"/>
      <c r="B556" s="7"/>
      <c r="C556" s="7"/>
      <c r="D556" s="7"/>
      <c r="E556" s="7"/>
    </row>
    <row r="557" spans="1:5" s="2" customFormat="1" x14ac:dyDescent="0.25">
      <c r="A557" s="12"/>
      <c r="B557" s="7"/>
      <c r="C557" s="7"/>
      <c r="D557" s="7"/>
      <c r="E557" s="7"/>
    </row>
    <row r="558" spans="1:5" s="2" customFormat="1" x14ac:dyDescent="0.25">
      <c r="A558" s="12"/>
      <c r="B558" s="7"/>
      <c r="C558" s="7"/>
      <c r="D558" s="7"/>
      <c r="E558" s="7"/>
    </row>
    <row r="559" spans="1:5" s="2" customFormat="1" x14ac:dyDescent="0.25">
      <c r="A559" s="12"/>
      <c r="B559" s="7"/>
      <c r="C559" s="7"/>
      <c r="D559" s="7"/>
      <c r="E559" s="7"/>
    </row>
    <row r="560" spans="1:5" s="2" customFormat="1" x14ac:dyDescent="0.25">
      <c r="A560" s="12"/>
      <c r="B560" s="7"/>
      <c r="C560" s="7"/>
      <c r="D560" s="7"/>
      <c r="E560" s="7"/>
    </row>
    <row r="561" spans="1:5" s="2" customFormat="1" x14ac:dyDescent="0.25">
      <c r="A561" s="12"/>
      <c r="B561" s="7"/>
      <c r="C561" s="7"/>
      <c r="D561" s="7"/>
      <c r="E561" s="7"/>
    </row>
    <row r="562" spans="1:5" s="2" customFormat="1" x14ac:dyDescent="0.25">
      <c r="A562" s="12"/>
      <c r="B562" s="7"/>
      <c r="C562" s="7"/>
      <c r="D562" s="7"/>
      <c r="E562" s="7"/>
    </row>
    <row r="563" spans="1:5" s="2" customFormat="1" x14ac:dyDescent="0.25">
      <c r="A563" s="12"/>
      <c r="B563" s="7"/>
      <c r="C563" s="7"/>
      <c r="D563" s="7"/>
      <c r="E563" s="7"/>
    </row>
    <row r="564" spans="1:5" s="2" customFormat="1" x14ac:dyDescent="0.25">
      <c r="A564" s="12"/>
      <c r="B564" s="7"/>
      <c r="C564" s="7"/>
      <c r="D564" s="7"/>
      <c r="E564" s="7"/>
    </row>
    <row r="565" spans="1:5" s="2" customFormat="1" x14ac:dyDescent="0.25">
      <c r="A565" s="12"/>
      <c r="B565" s="7"/>
      <c r="C565" s="7"/>
      <c r="D565" s="7"/>
      <c r="E565" s="7"/>
    </row>
    <row r="566" spans="1:5" s="2" customFormat="1" x14ac:dyDescent="0.25">
      <c r="A566" s="12"/>
      <c r="B566" s="7"/>
      <c r="C566" s="7"/>
      <c r="D566" s="7"/>
      <c r="E566" s="7"/>
    </row>
    <row r="567" spans="1:5" s="2" customFormat="1" x14ac:dyDescent="0.25">
      <c r="A567" s="12"/>
      <c r="B567" s="7"/>
      <c r="C567" s="7"/>
      <c r="D567" s="7"/>
      <c r="E567" s="7"/>
    </row>
    <row r="568" spans="1:5" s="2" customFormat="1" x14ac:dyDescent="0.25">
      <c r="A568" s="12"/>
      <c r="B568" s="7"/>
      <c r="C568" s="7"/>
      <c r="D568" s="7"/>
      <c r="E568" s="7"/>
    </row>
    <row r="569" spans="1:5" s="2" customFormat="1" x14ac:dyDescent="0.25">
      <c r="A569" s="12"/>
      <c r="B569" s="7"/>
      <c r="C569" s="7"/>
      <c r="D569" s="7"/>
      <c r="E569" s="7"/>
    </row>
    <row r="570" spans="1:5" s="2" customFormat="1" x14ac:dyDescent="0.25">
      <c r="A570" s="12"/>
      <c r="B570" s="7"/>
      <c r="C570" s="7"/>
      <c r="D570" s="7"/>
      <c r="E570" s="7"/>
    </row>
    <row r="571" spans="1:5" s="2" customFormat="1" x14ac:dyDescent="0.25">
      <c r="A571" s="12"/>
      <c r="B571" s="7"/>
      <c r="C571" s="7"/>
      <c r="D571" s="7"/>
      <c r="E571" s="7"/>
    </row>
    <row r="572" spans="1:5" s="2" customFormat="1" x14ac:dyDescent="0.25">
      <c r="A572" s="12"/>
      <c r="B572" s="7"/>
      <c r="C572" s="7"/>
      <c r="D572" s="7"/>
      <c r="E572" s="7"/>
    </row>
    <row r="573" spans="1:5" s="2" customFormat="1" x14ac:dyDescent="0.25">
      <c r="A573" s="12"/>
      <c r="B573" s="7"/>
      <c r="C573" s="7"/>
      <c r="D573" s="7"/>
      <c r="E573" s="7"/>
    </row>
    <row r="574" spans="1:5" s="2" customFormat="1" x14ac:dyDescent="0.25">
      <c r="A574" s="12"/>
      <c r="B574" s="7"/>
      <c r="C574" s="7"/>
      <c r="D574" s="7"/>
      <c r="E574" s="7"/>
    </row>
    <row r="575" spans="1:5" s="2" customFormat="1" x14ac:dyDescent="0.25">
      <c r="A575" s="12"/>
      <c r="B575" s="7"/>
      <c r="C575" s="7"/>
      <c r="D575" s="7"/>
      <c r="E575" s="7"/>
    </row>
    <row r="576" spans="1:5" s="2" customFormat="1" x14ac:dyDescent="0.25">
      <c r="A576" s="12"/>
      <c r="B576" s="7"/>
      <c r="C576" s="7"/>
      <c r="D576" s="7"/>
      <c r="E576" s="7"/>
    </row>
    <row r="577" spans="1:5" s="2" customFormat="1" x14ac:dyDescent="0.25">
      <c r="A577" s="12"/>
      <c r="B577" s="7"/>
      <c r="C577" s="7"/>
      <c r="D577" s="7"/>
      <c r="E577" s="7"/>
    </row>
    <row r="578" spans="1:5" s="2" customFormat="1" x14ac:dyDescent="0.25">
      <c r="A578" s="12"/>
      <c r="B578" s="7"/>
      <c r="C578" s="7"/>
      <c r="D578" s="7"/>
      <c r="E578" s="7"/>
    </row>
    <row r="579" spans="1:5" s="2" customFormat="1" x14ac:dyDescent="0.25">
      <c r="A579" s="12"/>
      <c r="B579" s="7"/>
      <c r="C579" s="7"/>
      <c r="D579" s="7"/>
      <c r="E579" s="7"/>
    </row>
    <row r="580" spans="1:5" s="2" customFormat="1" x14ac:dyDescent="0.25">
      <c r="A580" s="12"/>
      <c r="B580" s="7"/>
      <c r="C580" s="7"/>
      <c r="D580" s="7"/>
      <c r="E580" s="7"/>
    </row>
    <row r="581" spans="1:5" s="2" customFormat="1" x14ac:dyDescent="0.25">
      <c r="A581" s="12"/>
      <c r="B581" s="7"/>
      <c r="C581" s="7"/>
      <c r="D581" s="7"/>
      <c r="E581" s="7"/>
    </row>
    <row r="582" spans="1:5" s="2" customFormat="1" x14ac:dyDescent="0.25">
      <c r="A582" s="12"/>
      <c r="B582" s="7"/>
      <c r="C582" s="7"/>
      <c r="D582" s="7"/>
      <c r="E582" s="7"/>
    </row>
    <row r="583" spans="1:5" s="2" customFormat="1" x14ac:dyDescent="0.25">
      <c r="A583" s="12"/>
      <c r="B583" s="7"/>
      <c r="C583" s="7"/>
      <c r="D583" s="7"/>
      <c r="E583" s="7"/>
    </row>
    <row r="584" spans="1:5" s="2" customFormat="1" x14ac:dyDescent="0.25">
      <c r="A584" s="12"/>
      <c r="B584" s="7"/>
      <c r="C584" s="7"/>
      <c r="D584" s="7"/>
      <c r="E584" s="7"/>
    </row>
    <row r="585" spans="1:5" s="2" customFormat="1" x14ac:dyDescent="0.25">
      <c r="A585" s="12"/>
      <c r="B585" s="7"/>
      <c r="C585" s="7"/>
      <c r="D585" s="7"/>
      <c r="E585" s="7"/>
    </row>
    <row r="586" spans="1:5" s="2" customFormat="1" x14ac:dyDescent="0.25">
      <c r="A586" s="12"/>
      <c r="B586" s="7"/>
      <c r="C586" s="7"/>
      <c r="D586" s="7"/>
      <c r="E586" s="7"/>
    </row>
    <row r="587" spans="1:5" s="2" customFormat="1" x14ac:dyDescent="0.25">
      <c r="A587" s="12"/>
      <c r="B587" s="7"/>
      <c r="C587" s="7"/>
      <c r="D587" s="7"/>
      <c r="E587" s="7"/>
    </row>
    <row r="588" spans="1:5" s="2" customFormat="1" x14ac:dyDescent="0.25">
      <c r="A588" s="12"/>
      <c r="B588" s="7"/>
      <c r="C588" s="7"/>
      <c r="D588" s="7"/>
      <c r="E588" s="7"/>
    </row>
    <row r="589" spans="1:5" s="2" customFormat="1" x14ac:dyDescent="0.25">
      <c r="A589" s="12"/>
      <c r="B589" s="7"/>
      <c r="C589" s="7"/>
      <c r="D589" s="7"/>
      <c r="E589" s="7"/>
    </row>
    <row r="590" spans="1:5" s="2" customFormat="1" x14ac:dyDescent="0.25">
      <c r="A590" s="12"/>
      <c r="B590" s="7"/>
      <c r="C590" s="7"/>
      <c r="D590" s="7"/>
      <c r="E590" s="7"/>
    </row>
    <row r="591" spans="1:5" s="2" customFormat="1" x14ac:dyDescent="0.25">
      <c r="A591" s="12"/>
      <c r="B591" s="7"/>
      <c r="C591" s="7"/>
      <c r="D591" s="7"/>
      <c r="E591" s="7"/>
    </row>
    <row r="592" spans="1:5" s="2" customFormat="1" x14ac:dyDescent="0.25">
      <c r="A592" s="12"/>
      <c r="B592" s="7"/>
      <c r="C592" s="7"/>
      <c r="D592" s="7"/>
      <c r="E592" s="7"/>
    </row>
    <row r="593" spans="1:5" s="2" customFormat="1" x14ac:dyDescent="0.25">
      <c r="A593" s="12"/>
      <c r="B593" s="7"/>
      <c r="C593" s="7"/>
      <c r="D593" s="7"/>
      <c r="E593" s="7"/>
    </row>
    <row r="594" spans="1:5" s="2" customFormat="1" x14ac:dyDescent="0.25">
      <c r="A594" s="12"/>
      <c r="B594" s="7"/>
      <c r="C594" s="7"/>
      <c r="D594" s="7"/>
      <c r="E594" s="7"/>
    </row>
    <row r="595" spans="1:5" s="2" customFormat="1" x14ac:dyDescent="0.25">
      <c r="A595" s="12"/>
      <c r="B595" s="7"/>
      <c r="C595" s="7"/>
      <c r="D595" s="7"/>
      <c r="E595" s="7"/>
    </row>
    <row r="596" spans="1:5" s="2" customFormat="1" x14ac:dyDescent="0.25">
      <c r="A596" s="12"/>
      <c r="B596" s="7"/>
      <c r="C596" s="7"/>
      <c r="D596" s="7"/>
      <c r="E596" s="7"/>
    </row>
    <row r="597" spans="1:5" s="2" customFormat="1" x14ac:dyDescent="0.25">
      <c r="A597" s="12"/>
      <c r="B597" s="7"/>
      <c r="C597" s="7"/>
      <c r="D597" s="7"/>
      <c r="E597" s="7"/>
    </row>
  </sheetData>
  <mergeCells count="1">
    <mergeCell ref="A4:G4"/>
  </mergeCells>
  <dataValidations count="1">
    <dataValidation type="list" allowBlank="1" showInputMessage="1" showErrorMessage="1" sqref="F6:F9">
      <formula1>$F$33:$F$34</formula1>
    </dataValidation>
  </dataValidations>
  <pageMargins left="0.70866141732283472" right="0.70866141732283472" top="0.74803149606299213" bottom="0.74803149606299213" header="0.31496062992125984" footer="0.31496062992125984"/>
  <pageSetup paperSize="8" scale="85" fitToHeight="2" orientation="landscape" r:id="rId1"/>
  <headerFooter>
    <oddHeader>&amp;CStránka &amp;P&amp;RIII.</oddHeader>
  </headerFooter>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2:M62"/>
  <sheetViews>
    <sheetView view="pageBreakPreview" topLeftCell="F13" zoomScaleNormal="75" zoomScaleSheetLayoutView="100" workbookViewId="0">
      <selection activeCell="J25" sqref="J25"/>
    </sheetView>
  </sheetViews>
  <sheetFormatPr defaultRowHeight="12.75" x14ac:dyDescent="0.2"/>
  <cols>
    <col min="1" max="1" width="13.140625" customWidth="1"/>
    <col min="2" max="2" width="14.28515625" customWidth="1"/>
    <col min="3" max="3" width="12.85546875" customWidth="1"/>
    <col min="4" max="4" width="18.7109375" bestFit="1" customWidth="1"/>
    <col min="5" max="5" width="70.28515625" customWidth="1"/>
    <col min="6" max="6" width="28.42578125" customWidth="1"/>
    <col min="7" max="7" width="23.42578125" customWidth="1"/>
    <col min="8" max="8" width="14.85546875" customWidth="1"/>
    <col min="9" max="9" width="15.28515625" customWidth="1"/>
    <col min="10" max="10" width="22.8554687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row r="3" spans="1:13" s="15" customFormat="1" ht="26.25" customHeight="1" x14ac:dyDescent="0.4">
      <c r="C3" s="184" t="s">
        <v>13</v>
      </c>
      <c r="D3" s="185"/>
      <c r="E3" s="185"/>
      <c r="F3" s="185"/>
      <c r="G3" s="186"/>
    </row>
    <row r="4" spans="1:13" s="14" customFormat="1" ht="63" x14ac:dyDescent="0.25">
      <c r="C4" s="79" t="s">
        <v>190</v>
      </c>
      <c r="D4" s="80" t="s">
        <v>9</v>
      </c>
      <c r="E4" s="80" t="s">
        <v>8</v>
      </c>
      <c r="F4" s="80" t="s">
        <v>15</v>
      </c>
      <c r="G4" s="115" t="s">
        <v>154</v>
      </c>
    </row>
    <row r="5" spans="1:13" s="30" customFormat="1" ht="90.75" thickBot="1" x14ac:dyDescent="0.25">
      <c r="C5" s="52" t="str">
        <f>'2. Implementace a ověřování'!A10:A10</f>
        <v>IO4</v>
      </c>
      <c r="D5" s="32" t="str">
        <f>'2. Implementace a ověřování'!B10:B10</f>
        <v>Koluzní dohody</v>
      </c>
      <c r="E5" s="32" t="str">
        <f>'2. Implementace a ověřování'!C10:C10</f>
        <v xml:space="preserve">Uchazeči manipulují se zadávacím řízením vyhlášeným příjemcem, a to jednáním v tajné dohodě s ostatními uchazeči nebo podáváním falešných nabídek, a to vše za účelem získání kontraktu:
- jednání ve shodě mezi uchazeči, kteří jsou vzájemně propojeni nebo
- vytvořením fantómového uchazeče. </v>
      </c>
      <c r="F5" s="94" t="str">
        <f>'2. Implementace a ověřování'!E10:E10</f>
        <v>TS</v>
      </c>
      <c r="G5" s="95" t="str">
        <f>'2. Implementace a ověřování'!F10:F10</f>
        <v>Externí</v>
      </c>
    </row>
    <row r="8" spans="1:13" s="87" customFormat="1" ht="26.25" customHeight="1" x14ac:dyDescent="0.4">
      <c r="A8" s="174" t="s">
        <v>32</v>
      </c>
      <c r="B8" s="175"/>
      <c r="C8" s="176"/>
      <c r="D8" s="174" t="s">
        <v>16</v>
      </c>
      <c r="E8" s="175"/>
      <c r="F8" s="175"/>
      <c r="G8" s="175"/>
      <c r="H8" s="175"/>
      <c r="I8" s="175"/>
      <c r="J8" s="176"/>
      <c r="K8" s="174" t="s">
        <v>25</v>
      </c>
      <c r="L8" s="175"/>
      <c r="M8" s="176"/>
    </row>
    <row r="9" spans="1:13" ht="110.25" x14ac:dyDescent="0.25">
      <c r="A9" s="77" t="s">
        <v>17</v>
      </c>
      <c r="B9" s="77" t="s">
        <v>18</v>
      </c>
      <c r="C9" s="77" t="s">
        <v>33</v>
      </c>
      <c r="D9" s="114" t="s">
        <v>191</v>
      </c>
      <c r="E9" s="77" t="s">
        <v>20</v>
      </c>
      <c r="F9" s="77" t="s">
        <v>21</v>
      </c>
      <c r="G9" s="77" t="s">
        <v>22</v>
      </c>
      <c r="H9" s="77" t="s">
        <v>34</v>
      </c>
      <c r="I9" s="107" t="s">
        <v>441</v>
      </c>
      <c r="J9" s="107" t="s">
        <v>444</v>
      </c>
      <c r="K9" s="77" t="s">
        <v>23</v>
      </c>
      <c r="L9" s="77" t="s">
        <v>24</v>
      </c>
      <c r="M9" s="77" t="s">
        <v>35</v>
      </c>
    </row>
    <row r="10" spans="1:13" ht="15.75" x14ac:dyDescent="0.25">
      <c r="A10" s="177">
        <v>3</v>
      </c>
      <c r="B10" s="177">
        <v>2</v>
      </c>
      <c r="C10" s="187">
        <f>A10*B10</f>
        <v>6</v>
      </c>
      <c r="D10" s="195" t="s">
        <v>61</v>
      </c>
      <c r="E10" s="196"/>
      <c r="F10" s="196"/>
      <c r="G10" s="196"/>
      <c r="H10" s="197"/>
      <c r="I10" s="177">
        <v>-1</v>
      </c>
      <c r="J10" s="177">
        <v>-1</v>
      </c>
      <c r="K10" s="168">
        <f>A10+I10</f>
        <v>2</v>
      </c>
      <c r="L10" s="168">
        <f>B10+J10</f>
        <v>1</v>
      </c>
      <c r="M10" s="180">
        <f>K10*L10</f>
        <v>2</v>
      </c>
    </row>
    <row r="11" spans="1:13" ht="51" x14ac:dyDescent="0.2">
      <c r="A11" s="178"/>
      <c r="B11" s="178"/>
      <c r="C11" s="187"/>
      <c r="D11" s="3" t="s">
        <v>293</v>
      </c>
      <c r="E11" s="6" t="s">
        <v>186</v>
      </c>
      <c r="F11" s="66" t="s">
        <v>1</v>
      </c>
      <c r="G11" s="66" t="s">
        <v>1</v>
      </c>
      <c r="H11" s="66" t="s">
        <v>3</v>
      </c>
      <c r="I11" s="178"/>
      <c r="J11" s="178"/>
      <c r="K11" s="169"/>
      <c r="L11" s="169"/>
      <c r="M11" s="181"/>
    </row>
    <row r="12" spans="1:13" ht="25.5" x14ac:dyDescent="0.2">
      <c r="A12" s="178"/>
      <c r="B12" s="178"/>
      <c r="C12" s="187"/>
      <c r="D12" s="3" t="s">
        <v>294</v>
      </c>
      <c r="E12" s="6" t="s">
        <v>185</v>
      </c>
      <c r="F12" s="66"/>
      <c r="G12" s="66"/>
      <c r="H12" s="66"/>
      <c r="I12" s="178"/>
      <c r="J12" s="178"/>
      <c r="K12" s="169"/>
      <c r="L12" s="169"/>
      <c r="M12" s="181"/>
    </row>
    <row r="13" spans="1:13" ht="25.5" x14ac:dyDescent="0.2">
      <c r="A13" s="178"/>
      <c r="B13" s="178"/>
      <c r="C13" s="187"/>
      <c r="D13" s="3" t="s">
        <v>295</v>
      </c>
      <c r="E13" s="6" t="s">
        <v>60</v>
      </c>
      <c r="F13" s="66"/>
      <c r="G13" s="66"/>
      <c r="H13" s="66"/>
      <c r="I13" s="178"/>
      <c r="J13" s="178"/>
      <c r="K13" s="169"/>
      <c r="L13" s="169"/>
      <c r="M13" s="181"/>
    </row>
    <row r="14" spans="1:13" ht="25.5" x14ac:dyDescent="0.2">
      <c r="A14" s="178"/>
      <c r="B14" s="178"/>
      <c r="C14" s="187"/>
      <c r="D14" s="3" t="s">
        <v>296</v>
      </c>
      <c r="E14" s="6" t="s">
        <v>97</v>
      </c>
      <c r="F14" s="66"/>
      <c r="G14" s="66"/>
      <c r="H14" s="66"/>
      <c r="I14" s="178"/>
      <c r="J14" s="178"/>
      <c r="K14" s="169"/>
      <c r="L14" s="169"/>
      <c r="M14" s="181"/>
    </row>
    <row r="15" spans="1:13" ht="41.25" customHeight="1" x14ac:dyDescent="0.2">
      <c r="A15" s="178"/>
      <c r="B15" s="178"/>
      <c r="C15" s="187"/>
      <c r="D15" s="3" t="s">
        <v>297</v>
      </c>
      <c r="E15" s="6" t="s">
        <v>112</v>
      </c>
      <c r="F15" s="75"/>
      <c r="G15" s="75"/>
      <c r="H15" s="75"/>
      <c r="I15" s="178"/>
      <c r="J15" s="178"/>
      <c r="K15" s="169"/>
      <c r="L15" s="169"/>
      <c r="M15" s="181"/>
    </row>
    <row r="16" spans="1:13" s="34" customFormat="1" ht="32.25" customHeight="1" x14ac:dyDescent="0.2">
      <c r="A16" s="178"/>
      <c r="B16" s="178"/>
      <c r="C16" s="187"/>
      <c r="D16" s="29" t="s">
        <v>298</v>
      </c>
      <c r="E16" s="6" t="s">
        <v>113</v>
      </c>
      <c r="F16" s="83"/>
      <c r="G16" s="83"/>
      <c r="H16" s="83"/>
      <c r="I16" s="178"/>
      <c r="J16" s="178"/>
      <c r="K16" s="169"/>
      <c r="L16" s="169"/>
      <c r="M16" s="181"/>
    </row>
    <row r="17" spans="1:13" x14ac:dyDescent="0.2">
      <c r="A17" s="178"/>
      <c r="B17" s="178"/>
      <c r="C17" s="187"/>
      <c r="D17" s="5" t="s">
        <v>299</v>
      </c>
      <c r="E17" s="9" t="s">
        <v>39</v>
      </c>
      <c r="F17" s="66"/>
      <c r="G17" s="66"/>
      <c r="H17" s="66"/>
      <c r="I17" s="178"/>
      <c r="J17" s="178"/>
      <c r="K17" s="169"/>
      <c r="L17" s="169"/>
      <c r="M17" s="181"/>
    </row>
    <row r="18" spans="1:13" ht="15.75" x14ac:dyDescent="0.25">
      <c r="A18" s="178"/>
      <c r="B18" s="178"/>
      <c r="C18" s="187"/>
      <c r="D18" s="195" t="s">
        <v>114</v>
      </c>
      <c r="E18" s="196"/>
      <c r="F18" s="196"/>
      <c r="G18" s="196"/>
      <c r="H18" s="197"/>
      <c r="I18" s="178"/>
      <c r="J18" s="178"/>
      <c r="K18" s="169"/>
      <c r="L18" s="169"/>
      <c r="M18" s="181"/>
    </row>
    <row r="19" spans="1:13" ht="43.5" customHeight="1" x14ac:dyDescent="0.2">
      <c r="A19" s="178"/>
      <c r="B19" s="178"/>
      <c r="C19" s="187"/>
      <c r="D19" s="3" t="s">
        <v>300</v>
      </c>
      <c r="E19" s="6" t="s">
        <v>115</v>
      </c>
      <c r="F19" s="66" t="s">
        <v>1</v>
      </c>
      <c r="G19" s="66" t="s">
        <v>1</v>
      </c>
      <c r="H19" s="66" t="s">
        <v>3</v>
      </c>
      <c r="I19" s="178"/>
      <c r="J19" s="178"/>
      <c r="K19" s="169"/>
      <c r="L19" s="169"/>
      <c r="M19" s="181"/>
    </row>
    <row r="20" spans="1:13" ht="25.5" x14ac:dyDescent="0.2">
      <c r="A20" s="178"/>
      <c r="B20" s="178"/>
      <c r="C20" s="187"/>
      <c r="D20" s="3" t="s">
        <v>301</v>
      </c>
      <c r="E20" s="6" t="s">
        <v>97</v>
      </c>
      <c r="F20" s="66"/>
      <c r="G20" s="66"/>
      <c r="H20" s="66"/>
      <c r="I20" s="178"/>
      <c r="J20" s="178"/>
      <c r="K20" s="169"/>
      <c r="L20" s="169"/>
      <c r="M20" s="181"/>
    </row>
    <row r="21" spans="1:13" x14ac:dyDescent="0.2">
      <c r="A21" s="179"/>
      <c r="B21" s="179"/>
      <c r="C21" s="187"/>
      <c r="D21" s="5" t="s">
        <v>299</v>
      </c>
      <c r="E21" s="9" t="s">
        <v>39</v>
      </c>
      <c r="F21" s="66"/>
      <c r="G21" s="66"/>
      <c r="H21" s="66"/>
      <c r="I21" s="179"/>
      <c r="J21" s="179"/>
      <c r="K21" s="170"/>
      <c r="L21" s="170"/>
      <c r="M21" s="188"/>
    </row>
    <row r="24" spans="1:13" ht="26.25" customHeight="1" x14ac:dyDescent="0.4">
      <c r="A24" s="164" t="s">
        <v>25</v>
      </c>
      <c r="B24" s="165"/>
      <c r="C24" s="166"/>
      <c r="D24" s="173" t="s">
        <v>29</v>
      </c>
      <c r="E24" s="173"/>
      <c r="F24" s="173"/>
      <c r="G24" s="173"/>
      <c r="H24" s="173"/>
      <c r="I24" s="173"/>
      <c r="J24" s="173"/>
      <c r="K24" s="164" t="s">
        <v>77</v>
      </c>
      <c r="L24" s="165"/>
      <c r="M24" s="166"/>
    </row>
    <row r="25" spans="1:13" ht="78.75" x14ac:dyDescent="0.25">
      <c r="A25" s="77" t="s">
        <v>23</v>
      </c>
      <c r="B25" s="77" t="s">
        <v>24</v>
      </c>
      <c r="C25" s="77" t="s">
        <v>26</v>
      </c>
      <c r="D25" s="172" t="s">
        <v>28</v>
      </c>
      <c r="E25" s="172"/>
      <c r="F25" s="25" t="s">
        <v>30</v>
      </c>
      <c r="G25" s="182" t="s">
        <v>31</v>
      </c>
      <c r="H25" s="183"/>
      <c r="I25" s="111" t="s">
        <v>442</v>
      </c>
      <c r="J25" s="111" t="s">
        <v>443</v>
      </c>
      <c r="K25" s="114" t="s">
        <v>426</v>
      </c>
      <c r="L25" s="114" t="s">
        <v>427</v>
      </c>
      <c r="M25" s="114" t="s">
        <v>428</v>
      </c>
    </row>
    <row r="26" spans="1:13" x14ac:dyDescent="0.2">
      <c r="A26" s="168">
        <f>K10</f>
        <v>2</v>
      </c>
      <c r="B26" s="168">
        <f>L10</f>
        <v>1</v>
      </c>
      <c r="C26" s="187">
        <f>M10</f>
        <v>2</v>
      </c>
      <c r="D26" s="167"/>
      <c r="E26" s="167"/>
      <c r="F26" s="5"/>
      <c r="G26" s="171"/>
      <c r="H26" s="171"/>
      <c r="I26" s="177">
        <v>-1</v>
      </c>
      <c r="J26" s="177">
        <v>-1</v>
      </c>
      <c r="K26" s="168">
        <f>A26+I26</f>
        <v>1</v>
      </c>
      <c r="L26" s="168">
        <f>B26+J26</f>
        <v>0</v>
      </c>
      <c r="M26" s="187">
        <f>K26*L26</f>
        <v>0</v>
      </c>
    </row>
    <row r="27" spans="1:13" x14ac:dyDescent="0.2">
      <c r="A27" s="169"/>
      <c r="B27" s="169"/>
      <c r="C27" s="187"/>
      <c r="D27" s="167"/>
      <c r="E27" s="167"/>
      <c r="F27" s="5"/>
      <c r="G27" s="171"/>
      <c r="H27" s="171"/>
      <c r="I27" s="178"/>
      <c r="J27" s="178"/>
      <c r="K27" s="169"/>
      <c r="L27" s="169"/>
      <c r="M27" s="187"/>
    </row>
    <row r="28" spans="1:13" x14ac:dyDescent="0.2">
      <c r="A28" s="169"/>
      <c r="B28" s="169"/>
      <c r="C28" s="187"/>
      <c r="D28" s="167"/>
      <c r="E28" s="167"/>
      <c r="F28" s="5"/>
      <c r="G28" s="171"/>
      <c r="H28" s="171"/>
      <c r="I28" s="178"/>
      <c r="J28" s="178"/>
      <c r="K28" s="169"/>
      <c r="L28" s="169"/>
      <c r="M28" s="187"/>
    </row>
    <row r="29" spans="1:13" x14ac:dyDescent="0.2">
      <c r="A29" s="169"/>
      <c r="B29" s="169"/>
      <c r="C29" s="187"/>
      <c r="D29" s="167"/>
      <c r="E29" s="167"/>
      <c r="F29" s="5"/>
      <c r="G29" s="171"/>
      <c r="H29" s="171"/>
      <c r="I29" s="178"/>
      <c r="J29" s="178"/>
      <c r="K29" s="169"/>
      <c r="L29" s="169"/>
      <c r="M29" s="187"/>
    </row>
    <row r="30" spans="1:13" x14ac:dyDescent="0.2">
      <c r="A30" s="169"/>
      <c r="B30" s="169"/>
      <c r="C30" s="187"/>
      <c r="D30" s="167"/>
      <c r="E30" s="167"/>
      <c r="F30" s="5"/>
      <c r="G30" s="171"/>
      <c r="H30" s="171"/>
      <c r="I30" s="178"/>
      <c r="J30" s="178"/>
      <c r="K30" s="169"/>
      <c r="L30" s="169"/>
      <c r="M30" s="187"/>
    </row>
    <row r="31" spans="1:13" x14ac:dyDescent="0.2">
      <c r="A31" s="169"/>
      <c r="B31" s="169"/>
      <c r="C31" s="187"/>
      <c r="D31" s="167"/>
      <c r="E31" s="167"/>
      <c r="F31" s="5"/>
      <c r="G31" s="171"/>
      <c r="H31" s="171"/>
      <c r="I31" s="178"/>
      <c r="J31" s="178"/>
      <c r="K31" s="169"/>
      <c r="L31" s="169"/>
      <c r="M31" s="187"/>
    </row>
    <row r="32" spans="1:13" x14ac:dyDescent="0.2">
      <c r="A32" s="169"/>
      <c r="B32" s="169"/>
      <c r="C32" s="187"/>
      <c r="D32" s="167"/>
      <c r="E32" s="167"/>
      <c r="F32" s="5"/>
      <c r="G32" s="171"/>
      <c r="H32" s="171"/>
      <c r="I32" s="178"/>
      <c r="J32" s="178"/>
      <c r="K32" s="169"/>
      <c r="L32" s="169"/>
      <c r="M32" s="187"/>
    </row>
    <row r="33" spans="1:13" x14ac:dyDescent="0.2">
      <c r="A33" s="169"/>
      <c r="B33" s="169"/>
      <c r="C33" s="187"/>
      <c r="D33" s="167"/>
      <c r="E33" s="167"/>
      <c r="F33" s="5"/>
      <c r="G33" s="171"/>
      <c r="H33" s="171"/>
      <c r="I33" s="178"/>
      <c r="J33" s="178"/>
      <c r="K33" s="169"/>
      <c r="L33" s="169"/>
      <c r="M33" s="187"/>
    </row>
    <row r="34" spans="1:13" x14ac:dyDescent="0.2">
      <c r="A34" s="170"/>
      <c r="B34" s="170"/>
      <c r="C34" s="187"/>
      <c r="D34" s="167"/>
      <c r="E34" s="167"/>
      <c r="F34" s="5"/>
      <c r="G34" s="171"/>
      <c r="H34" s="171"/>
      <c r="I34" s="179"/>
      <c r="J34" s="179"/>
      <c r="K34" s="170"/>
      <c r="L34" s="170"/>
      <c r="M34" s="187"/>
    </row>
    <row r="58" spans="2:3" x14ac:dyDescent="0.2">
      <c r="B58">
        <v>1</v>
      </c>
      <c r="C58">
        <v>-1</v>
      </c>
    </row>
    <row r="59" spans="2:3" x14ac:dyDescent="0.2">
      <c r="B59">
        <v>2</v>
      </c>
      <c r="C59">
        <v>-2</v>
      </c>
    </row>
    <row r="60" spans="2:3" x14ac:dyDescent="0.2">
      <c r="B60">
        <v>3</v>
      </c>
      <c r="C60">
        <v>-3</v>
      </c>
    </row>
    <row r="61" spans="2:3" x14ac:dyDescent="0.2">
      <c r="B61">
        <v>4</v>
      </c>
      <c r="C61">
        <v>-4</v>
      </c>
    </row>
    <row r="62" spans="2:3" x14ac:dyDescent="0.2">
      <c r="B62">
        <v>5</v>
      </c>
      <c r="C62">
        <v>-5</v>
      </c>
    </row>
  </sheetData>
  <mergeCells count="45">
    <mergeCell ref="K8:M8"/>
    <mergeCell ref="D25:E25"/>
    <mergeCell ref="G25:H25"/>
    <mergeCell ref="K24:M24"/>
    <mergeCell ref="K10:K21"/>
    <mergeCell ref="L10:L21"/>
    <mergeCell ref="M10:M21"/>
    <mergeCell ref="C3:G3"/>
    <mergeCell ref="A8:C8"/>
    <mergeCell ref="D8:J8"/>
    <mergeCell ref="A24:C24"/>
    <mergeCell ref="D24:J24"/>
    <mergeCell ref="I10:I21"/>
    <mergeCell ref="J10:J21"/>
    <mergeCell ref="D10:H10"/>
    <mergeCell ref="D18:H18"/>
    <mergeCell ref="A10:A21"/>
    <mergeCell ref="B10:B21"/>
    <mergeCell ref="C10:C21"/>
    <mergeCell ref="A26:A34"/>
    <mergeCell ref="B26:B34"/>
    <mergeCell ref="C26:C34"/>
    <mergeCell ref="D26:E26"/>
    <mergeCell ref="G26:H26"/>
    <mergeCell ref="D30:E30"/>
    <mergeCell ref="G30:H30"/>
    <mergeCell ref="D31:E31"/>
    <mergeCell ref="G31:H31"/>
    <mergeCell ref="G34:H34"/>
    <mergeCell ref="J26:J34"/>
    <mergeCell ref="K26:K34"/>
    <mergeCell ref="L26:L34"/>
    <mergeCell ref="M26:M34"/>
    <mergeCell ref="D27:E27"/>
    <mergeCell ref="G27:H27"/>
    <mergeCell ref="D28:E28"/>
    <mergeCell ref="G28:H28"/>
    <mergeCell ref="D29:E29"/>
    <mergeCell ref="G29:H29"/>
    <mergeCell ref="I26:I34"/>
    <mergeCell ref="D32:E32"/>
    <mergeCell ref="G32:H32"/>
    <mergeCell ref="D33:E33"/>
    <mergeCell ref="G33:H33"/>
    <mergeCell ref="D34:E34"/>
  </mergeCells>
  <conditionalFormatting sqref="A10 F11:H11 I10">
    <cfRule type="cellIs" dxfId="196" priority="49" operator="between">
      <formula>0</formula>
      <formula>0</formula>
    </cfRule>
  </conditionalFormatting>
  <conditionalFormatting sqref="F12:H17">
    <cfRule type="cellIs" dxfId="195" priority="36" operator="between">
      <formula>0</formula>
      <formula>0</formula>
    </cfRule>
  </conditionalFormatting>
  <conditionalFormatting sqref="F19:H21">
    <cfRule type="cellIs" dxfId="194" priority="29" operator="between">
      <formula>0</formula>
      <formula>0</formula>
    </cfRule>
  </conditionalFormatting>
  <conditionalFormatting sqref="B10">
    <cfRule type="cellIs" dxfId="193" priority="22" operator="between">
      <formula>0</formula>
      <formula>0</formula>
    </cfRule>
  </conditionalFormatting>
  <conditionalFormatting sqref="J10">
    <cfRule type="cellIs" dxfId="192" priority="17" operator="between">
      <formula>0</formula>
      <formula>0</formula>
    </cfRule>
  </conditionalFormatting>
  <conditionalFormatting sqref="C10">
    <cfRule type="cellIs" dxfId="191" priority="10" operator="between">
      <formula>8</formula>
      <formula>16</formula>
    </cfRule>
    <cfRule type="cellIs" dxfId="190" priority="11" operator="between">
      <formula>4</formula>
      <formula>6</formula>
    </cfRule>
    <cfRule type="cellIs" dxfId="189" priority="12" operator="between">
      <formula>0</formula>
      <formula>3</formula>
    </cfRule>
  </conditionalFormatting>
  <conditionalFormatting sqref="C26">
    <cfRule type="cellIs" dxfId="188" priority="7" operator="between">
      <formula>8</formula>
      <formula>16</formula>
    </cfRule>
    <cfRule type="cellIs" dxfId="187" priority="8" operator="between">
      <formula>4</formula>
      <formula>6</formula>
    </cfRule>
    <cfRule type="cellIs" dxfId="186" priority="9" operator="between">
      <formula>0</formula>
      <formula>3</formula>
    </cfRule>
  </conditionalFormatting>
  <conditionalFormatting sqref="M26">
    <cfRule type="cellIs" dxfId="185" priority="4" operator="between">
      <formula>8</formula>
      <formula>16</formula>
    </cfRule>
    <cfRule type="cellIs" dxfId="184" priority="5" operator="between">
      <formula>4</formula>
      <formula>6</formula>
    </cfRule>
    <cfRule type="cellIs" dxfId="183" priority="6" operator="between">
      <formula>0</formula>
      <formula>3</formula>
    </cfRule>
  </conditionalFormatting>
  <conditionalFormatting sqref="M10">
    <cfRule type="cellIs" dxfId="182" priority="1" operator="between">
      <formula>8</formula>
      <formula>16</formula>
    </cfRule>
    <cfRule type="cellIs" dxfId="181" priority="2" operator="between">
      <formula>4</formula>
      <formula>6</formula>
    </cfRule>
    <cfRule type="cellIs" dxfId="180" priority="3" operator="between">
      <formula>0</formula>
      <formula>3</formula>
    </cfRule>
  </conditionalFormatting>
  <dataValidations count="2">
    <dataValidation type="list" allowBlank="1" showInputMessage="1" showErrorMessage="1" sqref="A10:B10">
      <formula1>positive</formula1>
    </dataValidation>
    <dataValidation type="list" allowBlank="1" showInputMessage="1" showErrorMessage="1" sqref="I26:J34 I10:J10">
      <formula1>negative</formula1>
    </dataValidation>
  </dataValidations>
  <pageMargins left="0.70866141732283472" right="0.70866141732283472" top="0.74803149606299213" bottom="0.74803149606299213" header="0.31496062992125984" footer="0.31496062992125984"/>
  <pageSetup paperSize="9" scale="47" orientation="landscape" r:id="rId1"/>
  <headerFooter>
    <oddFooter>&amp;RIII.</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'[1]A. Operating Environment'!#REF!</xm:f>
          </x14:formula1>
          <xm:sqref>F11:H17 F19:H21</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2:M53"/>
  <sheetViews>
    <sheetView view="pageBreakPreview" topLeftCell="G4" zoomScaleNormal="75" zoomScaleSheetLayoutView="100" workbookViewId="0">
      <selection activeCell="I9" sqref="I9"/>
    </sheetView>
  </sheetViews>
  <sheetFormatPr defaultRowHeight="12.75" x14ac:dyDescent="0.2"/>
  <cols>
    <col min="1" max="1" width="13.140625" customWidth="1"/>
    <col min="2" max="2" width="14.28515625" customWidth="1"/>
    <col min="3" max="3" width="12.85546875" customWidth="1"/>
    <col min="4" max="4" width="18.7109375" bestFit="1" customWidth="1"/>
    <col min="5" max="5" width="70.28515625" customWidth="1"/>
    <col min="6" max="6" width="28.42578125" customWidth="1"/>
    <col min="7" max="7" width="23.42578125" customWidth="1"/>
    <col min="8" max="8" width="16.42578125" customWidth="1"/>
    <col min="9" max="9" width="15.28515625" customWidth="1"/>
    <col min="10" max="10" width="21.8554687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row r="3" spans="1:13" s="15" customFormat="1" ht="26.25" customHeight="1" x14ac:dyDescent="0.4">
      <c r="C3" s="184" t="s">
        <v>13</v>
      </c>
      <c r="D3" s="185"/>
      <c r="E3" s="185"/>
      <c r="F3" s="185"/>
      <c r="G3" s="186"/>
    </row>
    <row r="4" spans="1:13" s="14" customFormat="1" ht="63" x14ac:dyDescent="0.25">
      <c r="C4" s="79" t="s">
        <v>190</v>
      </c>
      <c r="D4" s="80" t="s">
        <v>9</v>
      </c>
      <c r="E4" s="80" t="s">
        <v>8</v>
      </c>
      <c r="F4" s="80" t="s">
        <v>15</v>
      </c>
      <c r="G4" s="115" t="s">
        <v>154</v>
      </c>
    </row>
    <row r="5" spans="1:13" s="30" customFormat="1" ht="33.75" customHeight="1" thickBot="1" x14ac:dyDescent="0.25">
      <c r="C5" s="52" t="str">
        <f>'2. Implementace a ověřování'!A11:A11</f>
        <v>IO5</v>
      </c>
      <c r="D5" s="32" t="str">
        <f>'2. Implementace a ověřování'!B11:B11</f>
        <v xml:space="preserve">Nepravdivé uvádění cen </v>
      </c>
      <c r="E5" s="42" t="str">
        <f>'2. Implementace a ověřování'!C11:C11</f>
        <v xml:space="preserve">Uchazeč ovlivňuje zadávací řízení tím, že nespecifikuje určité výdaje ve své nabídce. </v>
      </c>
      <c r="F5" s="94" t="str">
        <f>'2. Implementace a ověřování'!E11:E11</f>
        <v xml:space="preserve">TS  + Žadatel/ Příjemce
</v>
      </c>
      <c r="G5" s="95" t="str">
        <f>'2. Implementace a ověřování'!F11:F11</f>
        <v>Externí</v>
      </c>
    </row>
    <row r="8" spans="1:13" s="87" customFormat="1" ht="26.25" customHeight="1" x14ac:dyDescent="0.4">
      <c r="A8" s="174" t="s">
        <v>32</v>
      </c>
      <c r="B8" s="175"/>
      <c r="C8" s="176"/>
      <c r="D8" s="174" t="s">
        <v>16</v>
      </c>
      <c r="E8" s="175"/>
      <c r="F8" s="175"/>
      <c r="G8" s="175"/>
      <c r="H8" s="175"/>
      <c r="I8" s="175"/>
      <c r="J8" s="176"/>
      <c r="K8" s="174" t="s">
        <v>25</v>
      </c>
      <c r="L8" s="175"/>
      <c r="M8" s="176"/>
    </row>
    <row r="9" spans="1:13" ht="94.5" x14ac:dyDescent="0.25">
      <c r="A9" s="77" t="s">
        <v>17</v>
      </c>
      <c r="B9" s="77" t="s">
        <v>18</v>
      </c>
      <c r="C9" s="77" t="s">
        <v>33</v>
      </c>
      <c r="D9" s="114" t="s">
        <v>191</v>
      </c>
      <c r="E9" s="77" t="s">
        <v>20</v>
      </c>
      <c r="F9" s="77" t="s">
        <v>21</v>
      </c>
      <c r="G9" s="77" t="s">
        <v>22</v>
      </c>
      <c r="H9" s="77" t="s">
        <v>34</v>
      </c>
      <c r="I9" s="107" t="s">
        <v>441</v>
      </c>
      <c r="J9" s="107" t="s">
        <v>444</v>
      </c>
      <c r="K9" s="77" t="s">
        <v>23</v>
      </c>
      <c r="L9" s="77" t="s">
        <v>24</v>
      </c>
      <c r="M9" s="77" t="s">
        <v>35</v>
      </c>
    </row>
    <row r="10" spans="1:13" ht="39.75" customHeight="1" x14ac:dyDescent="0.2">
      <c r="A10" s="171">
        <v>2</v>
      </c>
      <c r="B10" s="171">
        <v>3</v>
      </c>
      <c r="C10" s="187">
        <f>A10*B10</f>
        <v>6</v>
      </c>
      <c r="D10" s="3" t="s">
        <v>302</v>
      </c>
      <c r="E10" s="6" t="s">
        <v>187</v>
      </c>
      <c r="F10" s="48" t="s">
        <v>1</v>
      </c>
      <c r="G10" s="48" t="s">
        <v>1</v>
      </c>
      <c r="H10" s="48" t="s">
        <v>3</v>
      </c>
      <c r="I10" s="171">
        <v>-1</v>
      </c>
      <c r="J10" s="171">
        <v>-2</v>
      </c>
      <c r="K10" s="189">
        <f>A10+I10</f>
        <v>1</v>
      </c>
      <c r="L10" s="189">
        <f>B10+J10</f>
        <v>1</v>
      </c>
      <c r="M10" s="187">
        <f>K10*L10</f>
        <v>1</v>
      </c>
    </row>
    <row r="11" spans="1:13" ht="25.5" x14ac:dyDescent="0.2">
      <c r="A11" s="171"/>
      <c r="B11" s="171"/>
      <c r="C11" s="187"/>
      <c r="D11" s="3" t="s">
        <v>303</v>
      </c>
      <c r="E11" s="6" t="s">
        <v>64</v>
      </c>
      <c r="F11" s="48"/>
      <c r="G11" s="48"/>
      <c r="H11" s="48"/>
      <c r="I11" s="171"/>
      <c r="J11" s="171"/>
      <c r="K11" s="189"/>
      <c r="L11" s="189"/>
      <c r="M11" s="187"/>
    </row>
    <row r="12" spans="1:13" x14ac:dyDescent="0.2">
      <c r="A12" s="171"/>
      <c r="B12" s="171"/>
      <c r="C12" s="187"/>
      <c r="D12" s="5" t="s">
        <v>304</v>
      </c>
      <c r="E12" s="9" t="s">
        <v>39</v>
      </c>
      <c r="F12" s="48"/>
      <c r="G12" s="48"/>
      <c r="H12" s="48"/>
      <c r="I12" s="171"/>
      <c r="J12" s="171"/>
      <c r="K12" s="189"/>
      <c r="L12" s="189"/>
      <c r="M12" s="187"/>
    </row>
    <row r="15" spans="1:13" ht="26.25" customHeight="1" x14ac:dyDescent="0.4">
      <c r="A15" s="164" t="s">
        <v>25</v>
      </c>
      <c r="B15" s="165"/>
      <c r="C15" s="166"/>
      <c r="D15" s="173" t="s">
        <v>29</v>
      </c>
      <c r="E15" s="173"/>
      <c r="F15" s="173"/>
      <c r="G15" s="173"/>
      <c r="H15" s="173"/>
      <c r="I15" s="173"/>
      <c r="J15" s="173"/>
      <c r="K15" s="164" t="s">
        <v>77</v>
      </c>
      <c r="L15" s="165"/>
      <c r="M15" s="166"/>
    </row>
    <row r="16" spans="1:13" ht="78.75" x14ac:dyDescent="0.25">
      <c r="A16" s="77" t="s">
        <v>23</v>
      </c>
      <c r="B16" s="77" t="s">
        <v>24</v>
      </c>
      <c r="C16" s="77" t="s">
        <v>26</v>
      </c>
      <c r="D16" s="172" t="s">
        <v>28</v>
      </c>
      <c r="E16" s="172"/>
      <c r="F16" s="25" t="s">
        <v>30</v>
      </c>
      <c r="G16" s="182" t="s">
        <v>31</v>
      </c>
      <c r="H16" s="183"/>
      <c r="I16" s="111" t="s">
        <v>442</v>
      </c>
      <c r="J16" s="111" t="s">
        <v>443</v>
      </c>
      <c r="K16" s="114" t="s">
        <v>426</v>
      </c>
      <c r="L16" s="114" t="s">
        <v>427</v>
      </c>
      <c r="M16" s="114" t="s">
        <v>428</v>
      </c>
    </row>
    <row r="17" spans="1:13" x14ac:dyDescent="0.2">
      <c r="A17" s="168">
        <f>K10</f>
        <v>1</v>
      </c>
      <c r="B17" s="168">
        <f>L10</f>
        <v>1</v>
      </c>
      <c r="C17" s="180">
        <f>M10</f>
        <v>1</v>
      </c>
      <c r="D17" s="167"/>
      <c r="E17" s="167"/>
      <c r="F17" s="5"/>
      <c r="G17" s="171"/>
      <c r="H17" s="171"/>
      <c r="I17" s="177">
        <v>-1</v>
      </c>
      <c r="J17" s="177">
        <v>-1</v>
      </c>
      <c r="K17" s="168">
        <f>A17+I17</f>
        <v>0</v>
      </c>
      <c r="L17" s="168">
        <f>B17+J17</f>
        <v>0</v>
      </c>
      <c r="M17" s="180">
        <f>K17*L17</f>
        <v>0</v>
      </c>
    </row>
    <row r="18" spans="1:13" x14ac:dyDescent="0.2">
      <c r="A18" s="169"/>
      <c r="B18" s="169"/>
      <c r="C18" s="181"/>
      <c r="D18" s="167"/>
      <c r="E18" s="167"/>
      <c r="F18" s="5"/>
      <c r="G18" s="171"/>
      <c r="H18" s="171"/>
      <c r="I18" s="178"/>
      <c r="J18" s="178"/>
      <c r="K18" s="169"/>
      <c r="L18" s="169"/>
      <c r="M18" s="181"/>
    </row>
    <row r="19" spans="1:13" x14ac:dyDescent="0.2">
      <c r="A19" s="169"/>
      <c r="B19" s="169"/>
      <c r="C19" s="181"/>
      <c r="D19" s="167"/>
      <c r="E19" s="167"/>
      <c r="F19" s="5"/>
      <c r="G19" s="171"/>
      <c r="H19" s="171"/>
      <c r="I19" s="178"/>
      <c r="J19" s="178"/>
      <c r="K19" s="169"/>
      <c r="L19" s="169"/>
      <c r="M19" s="181"/>
    </row>
    <row r="20" spans="1:13" x14ac:dyDescent="0.2">
      <c r="A20" s="169"/>
      <c r="B20" s="169"/>
      <c r="C20" s="181"/>
      <c r="D20" s="167"/>
      <c r="E20" s="167"/>
      <c r="F20" s="5"/>
      <c r="G20" s="171"/>
      <c r="H20" s="171"/>
      <c r="I20" s="178"/>
      <c r="J20" s="178"/>
      <c r="K20" s="169"/>
      <c r="L20" s="169"/>
      <c r="M20" s="181"/>
    </row>
    <row r="21" spans="1:13" x14ac:dyDescent="0.2">
      <c r="A21" s="169"/>
      <c r="B21" s="169"/>
      <c r="C21" s="181"/>
      <c r="D21" s="167"/>
      <c r="E21" s="167"/>
      <c r="F21" s="5"/>
      <c r="G21" s="171"/>
      <c r="H21" s="171"/>
      <c r="I21" s="178"/>
      <c r="J21" s="178"/>
      <c r="K21" s="169"/>
      <c r="L21" s="169"/>
      <c r="M21" s="181"/>
    </row>
    <row r="22" spans="1:13" x14ac:dyDescent="0.2">
      <c r="A22" s="169"/>
      <c r="B22" s="169"/>
      <c r="C22" s="181"/>
      <c r="D22" s="167"/>
      <c r="E22" s="167"/>
      <c r="F22" s="5"/>
      <c r="G22" s="171"/>
      <c r="H22" s="171"/>
      <c r="I22" s="178"/>
      <c r="J22" s="178"/>
      <c r="K22" s="169"/>
      <c r="L22" s="169"/>
      <c r="M22" s="181"/>
    </row>
    <row r="23" spans="1:13" x14ac:dyDescent="0.2">
      <c r="A23" s="169"/>
      <c r="B23" s="169"/>
      <c r="C23" s="181"/>
      <c r="D23" s="167"/>
      <c r="E23" s="167"/>
      <c r="F23" s="5"/>
      <c r="G23" s="171"/>
      <c r="H23" s="171"/>
      <c r="I23" s="178"/>
      <c r="J23" s="178"/>
      <c r="K23" s="169"/>
      <c r="L23" s="169"/>
      <c r="M23" s="181"/>
    </row>
    <row r="24" spans="1:13" x14ac:dyDescent="0.2">
      <c r="A24" s="169"/>
      <c r="B24" s="169"/>
      <c r="C24" s="181"/>
      <c r="D24" s="167"/>
      <c r="E24" s="167"/>
      <c r="F24" s="5"/>
      <c r="G24" s="171"/>
      <c r="H24" s="171"/>
      <c r="I24" s="178"/>
      <c r="J24" s="178"/>
      <c r="K24" s="169"/>
      <c r="L24" s="169"/>
      <c r="M24" s="181"/>
    </row>
    <row r="25" spans="1:13" x14ac:dyDescent="0.2">
      <c r="A25" s="170"/>
      <c r="B25" s="170"/>
      <c r="C25" s="188"/>
      <c r="D25" s="167"/>
      <c r="E25" s="167"/>
      <c r="F25" s="5"/>
      <c r="G25" s="171"/>
      <c r="H25" s="171"/>
      <c r="I25" s="179"/>
      <c r="J25" s="179"/>
      <c r="K25" s="170"/>
      <c r="L25" s="170"/>
      <c r="M25" s="188"/>
    </row>
    <row r="49" spans="2:3" x14ac:dyDescent="0.2">
      <c r="B49">
        <v>1</v>
      </c>
      <c r="C49">
        <v>-1</v>
      </c>
    </row>
    <row r="50" spans="2:3" x14ac:dyDescent="0.2">
      <c r="B50">
        <v>2</v>
      </c>
      <c r="C50">
        <v>-2</v>
      </c>
    </row>
    <row r="51" spans="2:3" x14ac:dyDescent="0.2">
      <c r="B51">
        <v>3</v>
      </c>
      <c r="C51">
        <v>-3</v>
      </c>
    </row>
    <row r="52" spans="2:3" x14ac:dyDescent="0.2">
      <c r="B52">
        <v>4</v>
      </c>
      <c r="C52">
        <v>-4</v>
      </c>
    </row>
    <row r="53" spans="2:3" x14ac:dyDescent="0.2">
      <c r="B53">
        <v>5</v>
      </c>
      <c r="C53">
        <v>-5</v>
      </c>
    </row>
  </sheetData>
  <mergeCells count="43">
    <mergeCell ref="K8:M8"/>
    <mergeCell ref="A10:A12"/>
    <mergeCell ref="B10:B12"/>
    <mergeCell ref="C10:C12"/>
    <mergeCell ref="I10:I12"/>
    <mergeCell ref="J10:J12"/>
    <mergeCell ref="K10:K12"/>
    <mergeCell ref="L10:L12"/>
    <mergeCell ref="M10:M12"/>
    <mergeCell ref="D16:E16"/>
    <mergeCell ref="G16:H16"/>
    <mergeCell ref="C3:G3"/>
    <mergeCell ref="A8:C8"/>
    <mergeCell ref="D8:J8"/>
    <mergeCell ref="A15:C15"/>
    <mergeCell ref="D15:J15"/>
    <mergeCell ref="K15:M15"/>
    <mergeCell ref="A17:A25"/>
    <mergeCell ref="B17:B25"/>
    <mergeCell ref="C17:C25"/>
    <mergeCell ref="D17:E17"/>
    <mergeCell ref="G17:H17"/>
    <mergeCell ref="D21:E21"/>
    <mergeCell ref="G21:H21"/>
    <mergeCell ref="D22:E22"/>
    <mergeCell ref="G22:H22"/>
    <mergeCell ref="J17:J25"/>
    <mergeCell ref="K17:K25"/>
    <mergeCell ref="L17:L25"/>
    <mergeCell ref="M17:M25"/>
    <mergeCell ref="D18:E18"/>
    <mergeCell ref="G18:H18"/>
    <mergeCell ref="D19:E19"/>
    <mergeCell ref="G19:H19"/>
    <mergeCell ref="D20:E20"/>
    <mergeCell ref="G20:H20"/>
    <mergeCell ref="I17:I25"/>
    <mergeCell ref="D23:E23"/>
    <mergeCell ref="G23:H23"/>
    <mergeCell ref="D24:E24"/>
    <mergeCell ref="G24:H24"/>
    <mergeCell ref="D25:E25"/>
    <mergeCell ref="G25:H25"/>
  </mergeCells>
  <conditionalFormatting sqref="A10:B10 F10:I10 F11:H12">
    <cfRule type="cellIs" dxfId="179" priority="33" operator="between">
      <formula>0</formula>
      <formula>0</formula>
    </cfRule>
  </conditionalFormatting>
  <conditionalFormatting sqref="C10">
    <cfRule type="cellIs" dxfId="178" priority="10" operator="between">
      <formula>8</formula>
      <formula>16</formula>
    </cfRule>
    <cfRule type="cellIs" dxfId="177" priority="11" operator="between">
      <formula>4</formula>
      <formula>6</formula>
    </cfRule>
    <cfRule type="cellIs" dxfId="176" priority="12" operator="between">
      <formula>0</formula>
      <formula>3</formula>
    </cfRule>
  </conditionalFormatting>
  <conditionalFormatting sqref="C17">
    <cfRule type="cellIs" dxfId="175" priority="7" operator="between">
      <formula>8</formula>
      <formula>16</formula>
    </cfRule>
    <cfRule type="cellIs" dxfId="174" priority="8" operator="between">
      <formula>4</formula>
      <formula>6</formula>
    </cfRule>
    <cfRule type="cellIs" dxfId="173" priority="9" operator="between">
      <formula>0</formula>
      <formula>3</formula>
    </cfRule>
  </conditionalFormatting>
  <conditionalFormatting sqref="M10">
    <cfRule type="cellIs" dxfId="172" priority="4" operator="between">
      <formula>8</formula>
      <formula>16</formula>
    </cfRule>
    <cfRule type="cellIs" dxfId="171" priority="5" operator="between">
      <formula>4</formula>
      <formula>6</formula>
    </cfRule>
    <cfRule type="cellIs" dxfId="170" priority="6" operator="between">
      <formula>0</formula>
      <formula>3</formula>
    </cfRule>
  </conditionalFormatting>
  <conditionalFormatting sqref="M17">
    <cfRule type="cellIs" dxfId="169" priority="1" operator="between">
      <formula>8</formula>
      <formula>16</formula>
    </cfRule>
    <cfRule type="cellIs" dxfId="168" priority="2" operator="between">
      <formula>4</formula>
      <formula>6</formula>
    </cfRule>
    <cfRule type="cellIs" dxfId="167" priority="3" operator="between">
      <formula>0</formula>
      <formula>3</formula>
    </cfRule>
  </conditionalFormatting>
  <dataValidations count="2">
    <dataValidation type="list" allowBlank="1" showInputMessage="1" showErrorMessage="1" sqref="A10 B10:B12">
      <formula1>positive</formula1>
    </dataValidation>
    <dataValidation type="list" allowBlank="1" showInputMessage="1" showErrorMessage="1" sqref="I10:J12 I17:J25">
      <formula1>negative</formula1>
    </dataValidation>
  </dataValidations>
  <pageMargins left="0.70866141732283472" right="0.70866141732283472" top="0.74803149606299213" bottom="0.74803149606299213" header="0.31496062992125984" footer="0.31496062992125984"/>
  <pageSetup paperSize="9" scale="47" orientation="landscape" r:id="rId1"/>
  <headerFooter>
    <oddHeader>&amp;RIII.</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'[1]A. Operating Environment'!#REF!</xm:f>
          </x14:formula1>
          <xm:sqref>F10:H12</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2:M60"/>
  <sheetViews>
    <sheetView view="pageBreakPreview" topLeftCell="C7" zoomScaleNormal="75" zoomScaleSheetLayoutView="100" workbookViewId="0">
      <selection activeCell="M23" sqref="M23"/>
    </sheetView>
  </sheetViews>
  <sheetFormatPr defaultRowHeight="12.75" x14ac:dyDescent="0.2"/>
  <cols>
    <col min="1" max="1" width="13.140625" customWidth="1"/>
    <col min="2" max="2" width="14.28515625" customWidth="1"/>
    <col min="3" max="3" width="12.85546875" customWidth="1"/>
    <col min="4" max="4" width="18.7109375" bestFit="1" customWidth="1"/>
    <col min="5" max="5" width="70.28515625" customWidth="1"/>
    <col min="6" max="6" width="28.42578125" customWidth="1"/>
    <col min="7" max="7" width="23.42578125" customWidth="1"/>
    <col min="8" max="8" width="14.85546875" customWidth="1"/>
    <col min="9" max="9" width="15.28515625" customWidth="1"/>
    <col min="10" max="10" width="24.710937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row r="3" spans="1:13" s="15" customFormat="1" ht="26.25" customHeight="1" x14ac:dyDescent="0.4">
      <c r="C3" s="184" t="s">
        <v>13</v>
      </c>
      <c r="D3" s="185"/>
      <c r="E3" s="185"/>
      <c r="F3" s="185"/>
      <c r="G3" s="186"/>
    </row>
    <row r="4" spans="1:13" s="14" customFormat="1" ht="63" x14ac:dyDescent="0.25">
      <c r="C4" s="79" t="s">
        <v>190</v>
      </c>
      <c r="D4" s="80" t="s">
        <v>9</v>
      </c>
      <c r="E4" s="80" t="s">
        <v>8</v>
      </c>
      <c r="F4" s="80" t="s">
        <v>15</v>
      </c>
      <c r="G4" s="115" t="s">
        <v>154</v>
      </c>
    </row>
    <row r="5" spans="1:13" s="30" customFormat="1" ht="61.5" customHeight="1" thickBot="1" x14ac:dyDescent="0.25">
      <c r="C5" s="52" t="str">
        <f>'2. Implementace a ověřování'!A12:A12</f>
        <v>IO6</v>
      </c>
      <c r="D5" s="32" t="str">
        <f>'2. Implementace a ověřování'!B12:B12</f>
        <v>Manipulace s vykazovanými výdaji</v>
      </c>
      <c r="E5" s="32" t="str">
        <f>'2. Implementace a ověřování'!C12:C12</f>
        <v xml:space="preserve">Dodavatel manipuluje s vykazovanými výdaji nebo fakturami, aby tím nadhodnotil nebo opakovaně vykazoval výdaje                                                       - Dodavatel opakovaně vykazuje jedny výdaje nebo
- Chybné, nadhodnocené vykázané faktury.
</v>
      </c>
      <c r="F5" s="94" t="str">
        <f>'2. Implementace a ověřování'!E12:E12</f>
        <v>TS + Příjemce</v>
      </c>
      <c r="G5" s="95" t="str">
        <f>'1. Výběr projektu'!E6</f>
        <v>Interní / Koluze</v>
      </c>
    </row>
    <row r="8" spans="1:13" s="87" customFormat="1" ht="26.25" customHeight="1" x14ac:dyDescent="0.4">
      <c r="A8" s="174" t="s">
        <v>32</v>
      </c>
      <c r="B8" s="175"/>
      <c r="C8" s="176"/>
      <c r="D8" s="174" t="s">
        <v>16</v>
      </c>
      <c r="E8" s="175"/>
      <c r="F8" s="175"/>
      <c r="G8" s="175"/>
      <c r="H8" s="175"/>
      <c r="I8" s="175"/>
      <c r="J8" s="176"/>
      <c r="K8" s="174" t="s">
        <v>25</v>
      </c>
      <c r="L8" s="175"/>
      <c r="M8" s="176"/>
    </row>
    <row r="9" spans="1:13" ht="110.25" x14ac:dyDescent="0.25">
      <c r="A9" s="77" t="s">
        <v>17</v>
      </c>
      <c r="B9" s="77" t="s">
        <v>18</v>
      </c>
      <c r="C9" s="77" t="s">
        <v>33</v>
      </c>
      <c r="D9" s="114" t="s">
        <v>191</v>
      </c>
      <c r="E9" s="77" t="s">
        <v>20</v>
      </c>
      <c r="F9" s="77" t="s">
        <v>21</v>
      </c>
      <c r="G9" s="77" t="s">
        <v>22</v>
      </c>
      <c r="H9" s="77" t="s">
        <v>34</v>
      </c>
      <c r="I9" s="107" t="s">
        <v>441</v>
      </c>
      <c r="J9" s="107" t="s">
        <v>444</v>
      </c>
      <c r="K9" s="77" t="s">
        <v>23</v>
      </c>
      <c r="L9" s="77" t="s">
        <v>24</v>
      </c>
      <c r="M9" s="77" t="s">
        <v>35</v>
      </c>
    </row>
    <row r="10" spans="1:13" ht="15.75" x14ac:dyDescent="0.25">
      <c r="A10" s="177">
        <v>3</v>
      </c>
      <c r="B10" s="177">
        <v>2</v>
      </c>
      <c r="C10" s="187">
        <f>A10*B10</f>
        <v>6</v>
      </c>
      <c r="D10" s="195" t="s">
        <v>116</v>
      </c>
      <c r="E10" s="196"/>
      <c r="F10" s="196"/>
      <c r="G10" s="196"/>
      <c r="H10" s="197"/>
      <c r="I10" s="177">
        <v>-1</v>
      </c>
      <c r="J10" s="177">
        <v>-1</v>
      </c>
      <c r="K10" s="168">
        <f>A10+I10</f>
        <v>2</v>
      </c>
      <c r="L10" s="168">
        <f>B10+J10</f>
        <v>1</v>
      </c>
      <c r="M10" s="187">
        <f>K10*L10</f>
        <v>2</v>
      </c>
    </row>
    <row r="11" spans="1:13" ht="51" x14ac:dyDescent="0.2">
      <c r="A11" s="178"/>
      <c r="B11" s="178"/>
      <c r="C11" s="187"/>
      <c r="D11" s="3" t="s">
        <v>305</v>
      </c>
      <c r="E11" s="84" t="s">
        <v>210</v>
      </c>
      <c r="F11" s="66" t="s">
        <v>1</v>
      </c>
      <c r="G11" s="66" t="s">
        <v>1</v>
      </c>
      <c r="H11" s="66" t="s">
        <v>3</v>
      </c>
      <c r="I11" s="178"/>
      <c r="J11" s="178"/>
      <c r="K11" s="169"/>
      <c r="L11" s="169"/>
      <c r="M11" s="187"/>
    </row>
    <row r="12" spans="1:13" ht="25.5" x14ac:dyDescent="0.2">
      <c r="A12" s="178"/>
      <c r="B12" s="178"/>
      <c r="C12" s="187"/>
      <c r="D12" s="3" t="s">
        <v>306</v>
      </c>
      <c r="E12" s="6" t="s">
        <v>97</v>
      </c>
      <c r="F12" s="66"/>
      <c r="G12" s="66"/>
      <c r="H12" s="66"/>
      <c r="I12" s="178"/>
      <c r="J12" s="178"/>
      <c r="K12" s="169"/>
      <c r="L12" s="169"/>
      <c r="M12" s="187"/>
    </row>
    <row r="13" spans="1:13" x14ac:dyDescent="0.2">
      <c r="A13" s="178"/>
      <c r="B13" s="178"/>
      <c r="C13" s="187"/>
      <c r="D13" s="5" t="s">
        <v>307</v>
      </c>
      <c r="E13" s="9" t="s">
        <v>39</v>
      </c>
      <c r="F13" s="66"/>
      <c r="G13" s="66"/>
      <c r="H13" s="66"/>
      <c r="I13" s="178"/>
      <c r="J13" s="178"/>
      <c r="K13" s="169"/>
      <c r="L13" s="169"/>
      <c r="M13" s="187"/>
    </row>
    <row r="14" spans="1:13" ht="15.75" x14ac:dyDescent="0.25">
      <c r="A14" s="178"/>
      <c r="B14" s="178"/>
      <c r="C14" s="187"/>
      <c r="D14" s="195" t="s">
        <v>0</v>
      </c>
      <c r="E14" s="196"/>
      <c r="F14" s="196"/>
      <c r="G14" s="196"/>
      <c r="H14" s="197"/>
      <c r="I14" s="178"/>
      <c r="J14" s="178"/>
      <c r="K14" s="169"/>
      <c r="L14" s="169"/>
      <c r="M14" s="187"/>
    </row>
    <row r="15" spans="1:13" ht="39.75" customHeight="1" x14ac:dyDescent="0.2">
      <c r="A15" s="178"/>
      <c r="B15" s="178"/>
      <c r="C15" s="187"/>
      <c r="D15" s="3" t="s">
        <v>308</v>
      </c>
      <c r="E15" s="6" t="s">
        <v>117</v>
      </c>
      <c r="F15" s="66" t="s">
        <v>1</v>
      </c>
      <c r="G15" s="66" t="s">
        <v>1</v>
      </c>
      <c r="H15" s="66" t="s">
        <v>3</v>
      </c>
      <c r="I15" s="178"/>
      <c r="J15" s="178"/>
      <c r="K15" s="169"/>
      <c r="L15" s="169"/>
      <c r="M15" s="187"/>
    </row>
    <row r="16" spans="1:13" ht="44.25" customHeight="1" x14ac:dyDescent="0.2">
      <c r="A16" s="178"/>
      <c r="B16" s="178"/>
      <c r="C16" s="187"/>
      <c r="D16" s="3" t="s">
        <v>309</v>
      </c>
      <c r="E16" s="6" t="s">
        <v>118</v>
      </c>
      <c r="F16" s="66"/>
      <c r="G16" s="66"/>
      <c r="H16" s="66"/>
      <c r="I16" s="178"/>
      <c r="J16" s="178"/>
      <c r="K16" s="169"/>
      <c r="L16" s="169"/>
      <c r="M16" s="187"/>
    </row>
    <row r="17" spans="1:13" ht="44.25" customHeight="1" x14ac:dyDescent="0.2">
      <c r="A17" s="178"/>
      <c r="B17" s="178"/>
      <c r="C17" s="187"/>
      <c r="D17" s="3" t="s">
        <v>310</v>
      </c>
      <c r="E17" s="6" t="s">
        <v>119</v>
      </c>
      <c r="F17" s="66"/>
      <c r="G17" s="66"/>
      <c r="H17" s="66"/>
      <c r="I17" s="178"/>
      <c r="J17" s="178"/>
      <c r="K17" s="169"/>
      <c r="L17" s="169"/>
      <c r="M17" s="187"/>
    </row>
    <row r="18" spans="1:13" ht="25.5" x14ac:dyDescent="0.2">
      <c r="A18" s="178"/>
      <c r="B18" s="178"/>
      <c r="C18" s="187"/>
      <c r="D18" s="3" t="s">
        <v>311</v>
      </c>
      <c r="E18" s="6" t="s">
        <v>97</v>
      </c>
      <c r="F18" s="66"/>
      <c r="G18" s="66"/>
      <c r="H18" s="66"/>
      <c r="I18" s="178"/>
      <c r="J18" s="178"/>
      <c r="K18" s="169"/>
      <c r="L18" s="169"/>
      <c r="M18" s="187"/>
    </row>
    <row r="19" spans="1:13" x14ac:dyDescent="0.2">
      <c r="A19" s="179"/>
      <c r="B19" s="179"/>
      <c r="C19" s="187"/>
      <c r="D19" s="5" t="s">
        <v>307</v>
      </c>
      <c r="E19" s="9" t="s">
        <v>39</v>
      </c>
      <c r="F19" s="66"/>
      <c r="G19" s="66"/>
      <c r="H19" s="66"/>
      <c r="I19" s="179"/>
      <c r="J19" s="179"/>
      <c r="K19" s="170"/>
      <c r="L19" s="170"/>
      <c r="M19" s="187"/>
    </row>
    <row r="22" spans="1:13" ht="26.25" customHeight="1" x14ac:dyDescent="0.4">
      <c r="A22" s="164" t="s">
        <v>25</v>
      </c>
      <c r="B22" s="165"/>
      <c r="C22" s="166"/>
      <c r="D22" s="173" t="s">
        <v>29</v>
      </c>
      <c r="E22" s="173"/>
      <c r="F22" s="173"/>
      <c r="G22" s="173"/>
      <c r="H22" s="173"/>
      <c r="I22" s="173"/>
      <c r="J22" s="173"/>
      <c r="K22" s="164" t="s">
        <v>77</v>
      </c>
      <c r="L22" s="165"/>
      <c r="M22" s="166"/>
    </row>
    <row r="23" spans="1:13" ht="78.75" x14ac:dyDescent="0.25">
      <c r="A23" s="77" t="s">
        <v>23</v>
      </c>
      <c r="B23" s="77" t="s">
        <v>24</v>
      </c>
      <c r="C23" s="77" t="s">
        <v>26</v>
      </c>
      <c r="D23" s="172" t="s">
        <v>28</v>
      </c>
      <c r="E23" s="172"/>
      <c r="F23" s="25" t="s">
        <v>30</v>
      </c>
      <c r="G23" s="182" t="s">
        <v>31</v>
      </c>
      <c r="H23" s="183"/>
      <c r="I23" s="111" t="s">
        <v>442</v>
      </c>
      <c r="J23" s="111" t="s">
        <v>443</v>
      </c>
      <c r="K23" s="114" t="s">
        <v>426</v>
      </c>
      <c r="L23" s="114" t="s">
        <v>427</v>
      </c>
      <c r="M23" s="114" t="s">
        <v>428</v>
      </c>
    </row>
    <row r="24" spans="1:13" x14ac:dyDescent="0.2">
      <c r="A24" s="168">
        <f>K10</f>
        <v>2</v>
      </c>
      <c r="B24" s="168">
        <f>L10</f>
        <v>1</v>
      </c>
      <c r="C24" s="187">
        <f>M10</f>
        <v>2</v>
      </c>
      <c r="D24" s="167"/>
      <c r="E24" s="167"/>
      <c r="F24" s="5"/>
      <c r="G24" s="171"/>
      <c r="H24" s="171"/>
      <c r="I24" s="177">
        <v>-1</v>
      </c>
      <c r="J24" s="177"/>
      <c r="K24" s="168">
        <f>A24+I24</f>
        <v>1</v>
      </c>
      <c r="L24" s="168">
        <f>B24+J24</f>
        <v>1</v>
      </c>
      <c r="M24" s="187">
        <f>K24*L24</f>
        <v>1</v>
      </c>
    </row>
    <row r="25" spans="1:13" x14ac:dyDescent="0.2">
      <c r="A25" s="169"/>
      <c r="B25" s="169"/>
      <c r="C25" s="187"/>
      <c r="D25" s="167"/>
      <c r="E25" s="167"/>
      <c r="F25" s="5"/>
      <c r="G25" s="171"/>
      <c r="H25" s="171"/>
      <c r="I25" s="178"/>
      <c r="J25" s="178"/>
      <c r="K25" s="169"/>
      <c r="L25" s="169"/>
      <c r="M25" s="187"/>
    </row>
    <row r="26" spans="1:13" x14ac:dyDescent="0.2">
      <c r="A26" s="169"/>
      <c r="B26" s="169"/>
      <c r="C26" s="187"/>
      <c r="D26" s="167"/>
      <c r="E26" s="167"/>
      <c r="F26" s="5"/>
      <c r="G26" s="171"/>
      <c r="H26" s="171"/>
      <c r="I26" s="178"/>
      <c r="J26" s="178"/>
      <c r="K26" s="169"/>
      <c r="L26" s="169"/>
      <c r="M26" s="187"/>
    </row>
    <row r="27" spans="1:13" x14ac:dyDescent="0.2">
      <c r="A27" s="169"/>
      <c r="B27" s="169"/>
      <c r="C27" s="187"/>
      <c r="D27" s="167"/>
      <c r="E27" s="167"/>
      <c r="F27" s="5"/>
      <c r="G27" s="171"/>
      <c r="H27" s="171"/>
      <c r="I27" s="178"/>
      <c r="J27" s="178"/>
      <c r="K27" s="169"/>
      <c r="L27" s="169"/>
      <c r="M27" s="187"/>
    </row>
    <row r="28" spans="1:13" x14ac:dyDescent="0.2">
      <c r="A28" s="169"/>
      <c r="B28" s="169"/>
      <c r="C28" s="187"/>
      <c r="D28" s="167"/>
      <c r="E28" s="167"/>
      <c r="F28" s="5"/>
      <c r="G28" s="171"/>
      <c r="H28" s="171"/>
      <c r="I28" s="178"/>
      <c r="J28" s="178"/>
      <c r="K28" s="169"/>
      <c r="L28" s="169"/>
      <c r="M28" s="187"/>
    </row>
    <row r="29" spans="1:13" x14ac:dyDescent="0.2">
      <c r="A29" s="169"/>
      <c r="B29" s="169"/>
      <c r="C29" s="187"/>
      <c r="D29" s="167"/>
      <c r="E29" s="167"/>
      <c r="F29" s="5"/>
      <c r="G29" s="171"/>
      <c r="H29" s="171"/>
      <c r="I29" s="178"/>
      <c r="J29" s="178"/>
      <c r="K29" s="169"/>
      <c r="L29" s="169"/>
      <c r="M29" s="187"/>
    </row>
    <row r="30" spans="1:13" x14ac:dyDescent="0.2">
      <c r="A30" s="169"/>
      <c r="B30" s="169"/>
      <c r="C30" s="187"/>
      <c r="D30" s="167"/>
      <c r="E30" s="167"/>
      <c r="F30" s="5"/>
      <c r="G30" s="171"/>
      <c r="H30" s="171"/>
      <c r="I30" s="178"/>
      <c r="J30" s="178"/>
      <c r="K30" s="169"/>
      <c r="L30" s="169"/>
      <c r="M30" s="187"/>
    </row>
    <row r="31" spans="1:13" x14ac:dyDescent="0.2">
      <c r="A31" s="169"/>
      <c r="B31" s="169"/>
      <c r="C31" s="187"/>
      <c r="D31" s="167"/>
      <c r="E31" s="167"/>
      <c r="F31" s="5"/>
      <c r="G31" s="171"/>
      <c r="H31" s="171"/>
      <c r="I31" s="178"/>
      <c r="J31" s="178"/>
      <c r="K31" s="169"/>
      <c r="L31" s="169"/>
      <c r="M31" s="187"/>
    </row>
    <row r="32" spans="1:13" x14ac:dyDescent="0.2">
      <c r="A32" s="170"/>
      <c r="B32" s="170"/>
      <c r="C32" s="187"/>
      <c r="D32" s="167"/>
      <c r="E32" s="167"/>
      <c r="F32" s="5"/>
      <c r="G32" s="171"/>
      <c r="H32" s="171"/>
      <c r="I32" s="179"/>
      <c r="J32" s="179"/>
      <c r="K32" s="170"/>
      <c r="L32" s="170"/>
      <c r="M32" s="187"/>
    </row>
    <row r="56" spans="2:3" x14ac:dyDescent="0.2">
      <c r="B56">
        <v>1</v>
      </c>
      <c r="C56">
        <v>-1</v>
      </c>
    </row>
    <row r="57" spans="2:3" x14ac:dyDescent="0.2">
      <c r="B57">
        <v>2</v>
      </c>
      <c r="C57">
        <v>-2</v>
      </c>
    </row>
    <row r="58" spans="2:3" x14ac:dyDescent="0.2">
      <c r="B58">
        <v>3</v>
      </c>
      <c r="C58">
        <v>-3</v>
      </c>
    </row>
    <row r="59" spans="2:3" x14ac:dyDescent="0.2">
      <c r="B59">
        <v>4</v>
      </c>
      <c r="C59">
        <v>-4</v>
      </c>
    </row>
    <row r="60" spans="2:3" x14ac:dyDescent="0.2">
      <c r="B60">
        <v>5</v>
      </c>
      <c r="C60">
        <v>-5</v>
      </c>
    </row>
  </sheetData>
  <mergeCells count="45">
    <mergeCell ref="K8:M8"/>
    <mergeCell ref="D23:E23"/>
    <mergeCell ref="G23:H23"/>
    <mergeCell ref="K22:M22"/>
    <mergeCell ref="K10:K19"/>
    <mergeCell ref="L10:L19"/>
    <mergeCell ref="M10:M19"/>
    <mergeCell ref="C3:G3"/>
    <mergeCell ref="A8:C8"/>
    <mergeCell ref="D8:J8"/>
    <mergeCell ref="A22:C22"/>
    <mergeCell ref="D22:J22"/>
    <mergeCell ref="I10:I19"/>
    <mergeCell ref="J10:J19"/>
    <mergeCell ref="D10:H10"/>
    <mergeCell ref="D14:H14"/>
    <mergeCell ref="A10:A19"/>
    <mergeCell ref="B10:B19"/>
    <mergeCell ref="C10:C19"/>
    <mergeCell ref="A24:A32"/>
    <mergeCell ref="B24:B32"/>
    <mergeCell ref="C24:C32"/>
    <mergeCell ref="D24:E24"/>
    <mergeCell ref="G24:H24"/>
    <mergeCell ref="D28:E28"/>
    <mergeCell ref="G28:H28"/>
    <mergeCell ref="D29:E29"/>
    <mergeCell ref="G29:H29"/>
    <mergeCell ref="G32:H32"/>
    <mergeCell ref="J24:J32"/>
    <mergeCell ref="K24:K32"/>
    <mergeCell ref="L24:L32"/>
    <mergeCell ref="M24:M32"/>
    <mergeCell ref="D25:E25"/>
    <mergeCell ref="G25:H25"/>
    <mergeCell ref="D26:E26"/>
    <mergeCell ref="G26:H26"/>
    <mergeCell ref="D27:E27"/>
    <mergeCell ref="G27:H27"/>
    <mergeCell ref="I24:I32"/>
    <mergeCell ref="D30:E30"/>
    <mergeCell ref="G30:H30"/>
    <mergeCell ref="D31:E31"/>
    <mergeCell ref="G31:H31"/>
    <mergeCell ref="D32:E32"/>
  </mergeCells>
  <conditionalFormatting sqref="A10 F11:H11 I10">
    <cfRule type="cellIs" dxfId="166" priority="56" operator="between">
      <formula>0</formula>
      <formula>0</formula>
    </cfRule>
  </conditionalFormatting>
  <conditionalFormatting sqref="F12:H13">
    <cfRule type="cellIs" dxfId="165" priority="43" operator="between">
      <formula>0</formula>
      <formula>0</formula>
    </cfRule>
  </conditionalFormatting>
  <conditionalFormatting sqref="F15:H19">
    <cfRule type="cellIs" dxfId="164" priority="36" operator="between">
      <formula>0</formula>
      <formula>0</formula>
    </cfRule>
  </conditionalFormatting>
  <conditionalFormatting sqref="B10">
    <cfRule type="cellIs" dxfId="163" priority="29" operator="between">
      <formula>0</formula>
      <formula>0</formula>
    </cfRule>
  </conditionalFormatting>
  <conditionalFormatting sqref="C10">
    <cfRule type="cellIs" dxfId="162" priority="10" operator="between">
      <formula>8</formula>
      <formula>16</formula>
    </cfRule>
    <cfRule type="cellIs" dxfId="161" priority="11" operator="between">
      <formula>4</formula>
      <formula>6</formula>
    </cfRule>
    <cfRule type="cellIs" dxfId="160" priority="12" operator="between">
      <formula>0</formula>
      <formula>3</formula>
    </cfRule>
  </conditionalFormatting>
  <conditionalFormatting sqref="M10">
    <cfRule type="cellIs" dxfId="159" priority="7" operator="between">
      <formula>8</formula>
      <formula>16</formula>
    </cfRule>
    <cfRule type="cellIs" dxfId="158" priority="8" operator="between">
      <formula>4</formula>
      <formula>6</formula>
    </cfRule>
    <cfRule type="cellIs" dxfId="157" priority="9" operator="between">
      <formula>0</formula>
      <formula>3</formula>
    </cfRule>
  </conditionalFormatting>
  <conditionalFormatting sqref="M24">
    <cfRule type="cellIs" dxfId="156" priority="4" operator="between">
      <formula>8</formula>
      <formula>16</formula>
    </cfRule>
    <cfRule type="cellIs" dxfId="155" priority="5" operator="between">
      <formula>4</formula>
      <formula>6</formula>
    </cfRule>
    <cfRule type="cellIs" dxfId="154" priority="6" operator="between">
      <formula>0</formula>
      <formula>3</formula>
    </cfRule>
  </conditionalFormatting>
  <conditionalFormatting sqref="C24">
    <cfRule type="cellIs" dxfId="153" priority="1" operator="between">
      <formula>8</formula>
      <formula>16</formula>
    </cfRule>
    <cfRule type="cellIs" dxfId="152" priority="2" operator="between">
      <formula>4</formula>
      <formula>6</formula>
    </cfRule>
    <cfRule type="cellIs" dxfId="151" priority="3" operator="between">
      <formula>0</formula>
      <formula>3</formula>
    </cfRule>
  </conditionalFormatting>
  <dataValidations count="2">
    <dataValidation type="list" allowBlank="1" showInputMessage="1" showErrorMessage="1" sqref="A10:B10">
      <formula1>positive</formula1>
    </dataValidation>
    <dataValidation type="list" allowBlank="1" showInputMessage="1" showErrorMessage="1" sqref="I24:J32 I10:J10">
      <formula1>negative</formula1>
    </dataValidation>
  </dataValidations>
  <pageMargins left="0.70866141732283472" right="0.70866141732283472" top="0.74803149606299213" bottom="0.74803149606299213" header="0.31496062992125984" footer="0.31496062992125984"/>
  <pageSetup paperSize="9" scale="47" orientation="landscape" r:id="rId1"/>
  <headerFooter>
    <oddHeader>&amp;RIII.</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'[1]A. Operating Environment'!#REF!</xm:f>
          </x14:formula1>
          <xm:sqref>F11:H13 F15:H19</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2:M60"/>
  <sheetViews>
    <sheetView view="pageBreakPreview" topLeftCell="B13" zoomScaleNormal="75" zoomScaleSheetLayoutView="100" workbookViewId="0">
      <selection activeCell="M23" sqref="M23"/>
    </sheetView>
  </sheetViews>
  <sheetFormatPr defaultRowHeight="12.75" x14ac:dyDescent="0.2"/>
  <cols>
    <col min="1" max="1" width="13.140625" customWidth="1"/>
    <col min="2" max="2" width="14.28515625" customWidth="1"/>
    <col min="3" max="3" width="12.85546875" customWidth="1"/>
    <col min="4" max="4" width="18.7109375" bestFit="1" customWidth="1"/>
    <col min="5" max="5" width="70.28515625" customWidth="1"/>
    <col min="6" max="6" width="28.42578125" customWidth="1"/>
    <col min="7" max="7" width="23.42578125" customWidth="1"/>
    <col min="8" max="8" width="14.85546875" customWidth="1"/>
    <col min="9" max="9" width="15.28515625" customWidth="1"/>
    <col min="10" max="10" width="21.710937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row r="3" spans="1:13" s="15" customFormat="1" ht="26.25" customHeight="1" x14ac:dyDescent="0.4">
      <c r="C3" s="184" t="s">
        <v>13</v>
      </c>
      <c r="D3" s="185"/>
      <c r="E3" s="185"/>
      <c r="F3" s="185"/>
      <c r="G3" s="186"/>
    </row>
    <row r="4" spans="1:13" s="14" customFormat="1" ht="63" x14ac:dyDescent="0.25">
      <c r="C4" s="79" t="s">
        <v>190</v>
      </c>
      <c r="D4" s="80" t="s">
        <v>9</v>
      </c>
      <c r="E4" s="80" t="s">
        <v>8</v>
      </c>
      <c r="F4" s="80" t="s">
        <v>15</v>
      </c>
      <c r="G4" s="115" t="s">
        <v>154</v>
      </c>
    </row>
    <row r="5" spans="1:13" s="30" customFormat="1" ht="75.75" thickBot="1" x14ac:dyDescent="0.25">
      <c r="C5" s="52" t="str">
        <f>'2. Implementace a ověřování'!A13:A13</f>
        <v>IO7</v>
      </c>
      <c r="D5" s="32" t="str">
        <f>'2. Implementace a ověřování'!B13:B13</f>
        <v>Nedodání nebo záměna zboží</v>
      </c>
      <c r="E5" s="32" t="str">
        <f>'2. Implementace a ověřování'!C13:C13</f>
        <v xml:space="preserve">Dodavatel porušuje podmínky smlouvy tím, že nedodává smluvené zboží nebo jej nahrazuje zbožím jiné/nižší kvality 
- Záměna zboží nebo
- Neexistence zboží nebo činnosti nevykonávané v souladu s podmínkami smlouvy. </v>
      </c>
      <c r="F5" s="94" t="str">
        <f>'2. Implementace a ověřování'!E13:E13</f>
        <v>Příjemce a TS</v>
      </c>
      <c r="G5" s="95" t="str">
        <f>'2. Implementace a ověřování'!F13:F13</f>
        <v>Externí</v>
      </c>
    </row>
    <row r="8" spans="1:13" s="87" customFormat="1" ht="26.25" customHeight="1" x14ac:dyDescent="0.4">
      <c r="A8" s="174" t="s">
        <v>32</v>
      </c>
      <c r="B8" s="175"/>
      <c r="C8" s="176"/>
      <c r="D8" s="174" t="s">
        <v>16</v>
      </c>
      <c r="E8" s="175"/>
      <c r="F8" s="175"/>
      <c r="G8" s="175"/>
      <c r="H8" s="175"/>
      <c r="I8" s="175"/>
      <c r="J8" s="176"/>
      <c r="K8" s="174" t="s">
        <v>25</v>
      </c>
      <c r="L8" s="175"/>
      <c r="M8" s="176"/>
    </row>
    <row r="9" spans="1:13" ht="110.25" x14ac:dyDescent="0.25">
      <c r="A9" s="77" t="s">
        <v>17</v>
      </c>
      <c r="B9" s="77" t="s">
        <v>18</v>
      </c>
      <c r="C9" s="77" t="s">
        <v>33</v>
      </c>
      <c r="D9" s="114" t="s">
        <v>191</v>
      </c>
      <c r="E9" s="77" t="s">
        <v>20</v>
      </c>
      <c r="F9" s="77" t="s">
        <v>21</v>
      </c>
      <c r="G9" s="77" t="s">
        <v>22</v>
      </c>
      <c r="H9" s="77" t="s">
        <v>34</v>
      </c>
      <c r="I9" s="107" t="s">
        <v>441</v>
      </c>
      <c r="J9" s="107" t="s">
        <v>444</v>
      </c>
      <c r="K9" s="77" t="s">
        <v>23</v>
      </c>
      <c r="L9" s="77" t="s">
        <v>24</v>
      </c>
      <c r="M9" s="77" t="s">
        <v>35</v>
      </c>
    </row>
    <row r="10" spans="1:13" ht="15.75" x14ac:dyDescent="0.25">
      <c r="A10" s="177">
        <v>3</v>
      </c>
      <c r="B10" s="177">
        <v>4</v>
      </c>
      <c r="C10" s="187">
        <f>A10*B10</f>
        <v>12</v>
      </c>
      <c r="D10" s="195" t="s">
        <v>66</v>
      </c>
      <c r="E10" s="196"/>
      <c r="F10" s="196"/>
      <c r="G10" s="196"/>
      <c r="H10" s="197"/>
      <c r="I10" s="177">
        <v>-1</v>
      </c>
      <c r="J10" s="177">
        <v>-1</v>
      </c>
      <c r="K10" s="168">
        <f>A10+I10</f>
        <v>2</v>
      </c>
      <c r="L10" s="168">
        <f>B10+J10</f>
        <v>3</v>
      </c>
      <c r="M10" s="187">
        <f>K10*L10</f>
        <v>6</v>
      </c>
    </row>
    <row r="11" spans="1:13" ht="38.25" x14ac:dyDescent="0.2">
      <c r="A11" s="178"/>
      <c r="B11" s="178"/>
      <c r="C11" s="187"/>
      <c r="D11" s="3" t="s">
        <v>312</v>
      </c>
      <c r="E11" s="6" t="s">
        <v>120</v>
      </c>
      <c r="F11" s="66" t="s">
        <v>1</v>
      </c>
      <c r="G11" s="66" t="s">
        <v>1</v>
      </c>
      <c r="H11" s="66" t="s">
        <v>3</v>
      </c>
      <c r="I11" s="178"/>
      <c r="J11" s="178"/>
      <c r="K11" s="169"/>
      <c r="L11" s="169"/>
      <c r="M11" s="187"/>
    </row>
    <row r="12" spans="1:13" ht="25.5" x14ac:dyDescent="0.2">
      <c r="A12" s="178"/>
      <c r="B12" s="178"/>
      <c r="C12" s="187"/>
      <c r="D12" s="3" t="s">
        <v>313</v>
      </c>
      <c r="E12" s="6" t="s">
        <v>121</v>
      </c>
      <c r="F12" s="66"/>
      <c r="G12" s="66"/>
      <c r="H12" s="66"/>
      <c r="I12" s="178"/>
      <c r="J12" s="178"/>
      <c r="K12" s="169"/>
      <c r="L12" s="169"/>
      <c r="M12" s="187"/>
    </row>
    <row r="13" spans="1:13" ht="25.5" x14ac:dyDescent="0.2">
      <c r="A13" s="178"/>
      <c r="B13" s="178"/>
      <c r="C13" s="187"/>
      <c r="D13" s="3" t="s">
        <v>314</v>
      </c>
      <c r="E13" s="6" t="s">
        <v>97</v>
      </c>
      <c r="F13" s="66"/>
      <c r="G13" s="66"/>
      <c r="H13" s="66"/>
      <c r="I13" s="178"/>
      <c r="J13" s="178"/>
      <c r="K13" s="169"/>
      <c r="L13" s="169"/>
      <c r="M13" s="187"/>
    </row>
    <row r="14" spans="1:13" x14ac:dyDescent="0.2">
      <c r="A14" s="178"/>
      <c r="B14" s="178"/>
      <c r="C14" s="187"/>
      <c r="D14" s="5" t="s">
        <v>267</v>
      </c>
      <c r="E14" s="9" t="s">
        <v>39</v>
      </c>
      <c r="F14" s="66"/>
      <c r="G14" s="66"/>
      <c r="H14" s="66"/>
      <c r="I14" s="178"/>
      <c r="J14" s="178"/>
      <c r="K14" s="169"/>
      <c r="L14" s="169"/>
      <c r="M14" s="187"/>
    </row>
    <row r="15" spans="1:13" ht="15.75" x14ac:dyDescent="0.25">
      <c r="A15" s="178"/>
      <c r="B15" s="178"/>
      <c r="C15" s="187"/>
      <c r="D15" s="195" t="s">
        <v>65</v>
      </c>
      <c r="E15" s="196"/>
      <c r="F15" s="196"/>
      <c r="G15" s="196"/>
      <c r="H15" s="197"/>
      <c r="I15" s="178"/>
      <c r="J15" s="178"/>
      <c r="K15" s="169"/>
      <c r="L15" s="169"/>
      <c r="M15" s="187"/>
    </row>
    <row r="16" spans="1:13" ht="33" customHeight="1" x14ac:dyDescent="0.2">
      <c r="A16" s="178"/>
      <c r="B16" s="178"/>
      <c r="C16" s="187"/>
      <c r="D16" s="3" t="s">
        <v>315</v>
      </c>
      <c r="E16" s="6" t="s">
        <v>122</v>
      </c>
      <c r="F16" s="66" t="s">
        <v>1</v>
      </c>
      <c r="G16" s="66" t="s">
        <v>1</v>
      </c>
      <c r="H16" s="66" t="s">
        <v>3</v>
      </c>
      <c r="I16" s="178"/>
      <c r="J16" s="178"/>
      <c r="K16" s="169"/>
      <c r="L16" s="169"/>
      <c r="M16" s="187"/>
    </row>
    <row r="17" spans="1:13" ht="25.5" x14ac:dyDescent="0.2">
      <c r="A17" s="178"/>
      <c r="B17" s="178"/>
      <c r="C17" s="187"/>
      <c r="D17" s="3" t="s">
        <v>316</v>
      </c>
      <c r="E17" s="6" t="s">
        <v>123</v>
      </c>
      <c r="F17" s="66"/>
      <c r="G17" s="66"/>
      <c r="H17" s="66"/>
      <c r="I17" s="178"/>
      <c r="J17" s="178"/>
      <c r="K17" s="169"/>
      <c r="L17" s="169"/>
      <c r="M17" s="187"/>
    </row>
    <row r="18" spans="1:13" ht="25.5" x14ac:dyDescent="0.2">
      <c r="A18" s="178"/>
      <c r="B18" s="178"/>
      <c r="C18" s="187"/>
      <c r="D18" s="3" t="s">
        <v>317</v>
      </c>
      <c r="E18" s="6" t="s">
        <v>97</v>
      </c>
      <c r="F18" s="66"/>
      <c r="G18" s="66"/>
      <c r="H18" s="66"/>
      <c r="I18" s="178"/>
      <c r="J18" s="178"/>
      <c r="K18" s="169"/>
      <c r="L18" s="169"/>
      <c r="M18" s="187"/>
    </row>
    <row r="19" spans="1:13" x14ac:dyDescent="0.2">
      <c r="A19" s="179"/>
      <c r="B19" s="179"/>
      <c r="C19" s="187"/>
      <c r="D19" s="5" t="s">
        <v>267</v>
      </c>
      <c r="E19" s="9" t="s">
        <v>39</v>
      </c>
      <c r="F19" s="66"/>
      <c r="G19" s="66"/>
      <c r="H19" s="66"/>
      <c r="I19" s="179"/>
      <c r="J19" s="179"/>
      <c r="K19" s="170"/>
      <c r="L19" s="170"/>
      <c r="M19" s="187"/>
    </row>
    <row r="22" spans="1:13" ht="26.25" customHeight="1" x14ac:dyDescent="0.4">
      <c r="A22" s="164" t="s">
        <v>25</v>
      </c>
      <c r="B22" s="165"/>
      <c r="C22" s="166"/>
      <c r="D22" s="173" t="s">
        <v>29</v>
      </c>
      <c r="E22" s="173"/>
      <c r="F22" s="173"/>
      <c r="G22" s="173"/>
      <c r="H22" s="173"/>
      <c r="I22" s="173"/>
      <c r="J22" s="173"/>
      <c r="K22" s="164" t="s">
        <v>77</v>
      </c>
      <c r="L22" s="165"/>
      <c r="M22" s="166"/>
    </row>
    <row r="23" spans="1:13" ht="78.75" x14ac:dyDescent="0.25">
      <c r="A23" s="77" t="s">
        <v>23</v>
      </c>
      <c r="B23" s="77" t="s">
        <v>24</v>
      </c>
      <c r="C23" s="77" t="s">
        <v>26</v>
      </c>
      <c r="D23" s="172" t="s">
        <v>28</v>
      </c>
      <c r="E23" s="172"/>
      <c r="F23" s="25" t="s">
        <v>30</v>
      </c>
      <c r="G23" s="182" t="s">
        <v>31</v>
      </c>
      <c r="H23" s="183"/>
      <c r="I23" s="111" t="s">
        <v>442</v>
      </c>
      <c r="J23" s="111" t="s">
        <v>443</v>
      </c>
      <c r="K23" s="114" t="s">
        <v>426</v>
      </c>
      <c r="L23" s="114" t="s">
        <v>427</v>
      </c>
      <c r="M23" s="114" t="s">
        <v>428</v>
      </c>
    </row>
    <row r="24" spans="1:13" x14ac:dyDescent="0.2">
      <c r="A24" s="168">
        <f>K10</f>
        <v>2</v>
      </c>
      <c r="B24" s="168">
        <f>L10</f>
        <v>3</v>
      </c>
      <c r="C24" s="187">
        <f>M10</f>
        <v>6</v>
      </c>
      <c r="D24" s="167"/>
      <c r="E24" s="167"/>
      <c r="F24" s="5"/>
      <c r="G24" s="171"/>
      <c r="H24" s="171"/>
      <c r="I24" s="177">
        <v>-1</v>
      </c>
      <c r="J24" s="177">
        <v>-1</v>
      </c>
      <c r="K24" s="168">
        <f>A24+I24</f>
        <v>1</v>
      </c>
      <c r="L24" s="168">
        <f>B24+J24</f>
        <v>2</v>
      </c>
      <c r="M24" s="187">
        <f>K24*L24</f>
        <v>2</v>
      </c>
    </row>
    <row r="25" spans="1:13" x14ac:dyDescent="0.2">
      <c r="A25" s="169"/>
      <c r="B25" s="169"/>
      <c r="C25" s="187"/>
      <c r="D25" s="167"/>
      <c r="E25" s="167"/>
      <c r="F25" s="5"/>
      <c r="G25" s="171"/>
      <c r="H25" s="171"/>
      <c r="I25" s="178"/>
      <c r="J25" s="178"/>
      <c r="K25" s="169"/>
      <c r="L25" s="169"/>
      <c r="M25" s="187"/>
    </row>
    <row r="26" spans="1:13" x14ac:dyDescent="0.2">
      <c r="A26" s="169"/>
      <c r="B26" s="169"/>
      <c r="C26" s="187"/>
      <c r="D26" s="167"/>
      <c r="E26" s="167"/>
      <c r="F26" s="5"/>
      <c r="G26" s="171"/>
      <c r="H26" s="171"/>
      <c r="I26" s="178"/>
      <c r="J26" s="178"/>
      <c r="K26" s="169"/>
      <c r="L26" s="169"/>
      <c r="M26" s="187"/>
    </row>
    <row r="27" spans="1:13" x14ac:dyDescent="0.2">
      <c r="A27" s="169"/>
      <c r="B27" s="169"/>
      <c r="C27" s="187"/>
      <c r="D27" s="167"/>
      <c r="E27" s="167"/>
      <c r="F27" s="5"/>
      <c r="G27" s="171"/>
      <c r="H27" s="171"/>
      <c r="I27" s="178"/>
      <c r="J27" s="178"/>
      <c r="K27" s="169"/>
      <c r="L27" s="169"/>
      <c r="M27" s="187"/>
    </row>
    <row r="28" spans="1:13" x14ac:dyDescent="0.2">
      <c r="A28" s="169"/>
      <c r="B28" s="169"/>
      <c r="C28" s="187"/>
      <c r="D28" s="167"/>
      <c r="E28" s="167"/>
      <c r="F28" s="5"/>
      <c r="G28" s="171"/>
      <c r="H28" s="171"/>
      <c r="I28" s="178"/>
      <c r="J28" s="178"/>
      <c r="K28" s="169"/>
      <c r="L28" s="169"/>
      <c r="M28" s="187"/>
    </row>
    <row r="29" spans="1:13" x14ac:dyDescent="0.2">
      <c r="A29" s="169"/>
      <c r="B29" s="169"/>
      <c r="C29" s="187"/>
      <c r="D29" s="167"/>
      <c r="E29" s="167"/>
      <c r="F29" s="5"/>
      <c r="G29" s="171"/>
      <c r="H29" s="171"/>
      <c r="I29" s="178"/>
      <c r="J29" s="178"/>
      <c r="K29" s="169"/>
      <c r="L29" s="169"/>
      <c r="M29" s="187"/>
    </row>
    <row r="30" spans="1:13" x14ac:dyDescent="0.2">
      <c r="A30" s="169"/>
      <c r="B30" s="169"/>
      <c r="C30" s="187"/>
      <c r="D30" s="167"/>
      <c r="E30" s="167"/>
      <c r="F30" s="5"/>
      <c r="G30" s="171"/>
      <c r="H30" s="171"/>
      <c r="I30" s="178"/>
      <c r="J30" s="178"/>
      <c r="K30" s="169"/>
      <c r="L30" s="169"/>
      <c r="M30" s="187"/>
    </row>
    <row r="31" spans="1:13" x14ac:dyDescent="0.2">
      <c r="A31" s="169"/>
      <c r="B31" s="169"/>
      <c r="C31" s="187"/>
      <c r="D31" s="167"/>
      <c r="E31" s="167"/>
      <c r="F31" s="5"/>
      <c r="G31" s="171"/>
      <c r="H31" s="171"/>
      <c r="I31" s="178"/>
      <c r="J31" s="178"/>
      <c r="K31" s="169"/>
      <c r="L31" s="169"/>
      <c r="M31" s="187"/>
    </row>
    <row r="32" spans="1:13" x14ac:dyDescent="0.2">
      <c r="A32" s="170"/>
      <c r="B32" s="170"/>
      <c r="C32" s="187"/>
      <c r="D32" s="167"/>
      <c r="E32" s="167"/>
      <c r="F32" s="5"/>
      <c r="G32" s="171"/>
      <c r="H32" s="171"/>
      <c r="I32" s="179"/>
      <c r="J32" s="179"/>
      <c r="K32" s="170"/>
      <c r="L32" s="170"/>
      <c r="M32" s="187"/>
    </row>
    <row r="56" spans="2:3" x14ac:dyDescent="0.2">
      <c r="B56">
        <v>1</v>
      </c>
      <c r="C56">
        <v>-1</v>
      </c>
    </row>
    <row r="57" spans="2:3" x14ac:dyDescent="0.2">
      <c r="B57">
        <v>2</v>
      </c>
      <c r="C57">
        <v>-2</v>
      </c>
    </row>
    <row r="58" spans="2:3" x14ac:dyDescent="0.2">
      <c r="B58">
        <v>3</v>
      </c>
      <c r="C58">
        <v>-3</v>
      </c>
    </row>
    <row r="59" spans="2:3" x14ac:dyDescent="0.2">
      <c r="B59">
        <v>4</v>
      </c>
      <c r="C59">
        <v>-4</v>
      </c>
    </row>
    <row r="60" spans="2:3" x14ac:dyDescent="0.2">
      <c r="B60">
        <v>5</v>
      </c>
      <c r="C60">
        <v>-5</v>
      </c>
    </row>
  </sheetData>
  <mergeCells count="45">
    <mergeCell ref="K8:M8"/>
    <mergeCell ref="D23:E23"/>
    <mergeCell ref="G23:H23"/>
    <mergeCell ref="K22:M22"/>
    <mergeCell ref="K10:K19"/>
    <mergeCell ref="L10:L19"/>
    <mergeCell ref="M10:M19"/>
    <mergeCell ref="C3:G3"/>
    <mergeCell ref="A8:C8"/>
    <mergeCell ref="D8:J8"/>
    <mergeCell ref="A22:C22"/>
    <mergeCell ref="D22:J22"/>
    <mergeCell ref="I10:I19"/>
    <mergeCell ref="J10:J19"/>
    <mergeCell ref="D10:H10"/>
    <mergeCell ref="D15:H15"/>
    <mergeCell ref="A10:A19"/>
    <mergeCell ref="B10:B19"/>
    <mergeCell ref="C10:C19"/>
    <mergeCell ref="A24:A32"/>
    <mergeCell ref="B24:B32"/>
    <mergeCell ref="C24:C32"/>
    <mergeCell ref="D24:E24"/>
    <mergeCell ref="G24:H24"/>
    <mergeCell ref="D28:E28"/>
    <mergeCell ref="G28:H28"/>
    <mergeCell ref="D29:E29"/>
    <mergeCell ref="G29:H29"/>
    <mergeCell ref="G32:H32"/>
    <mergeCell ref="J24:J32"/>
    <mergeCell ref="K24:K32"/>
    <mergeCell ref="L24:L32"/>
    <mergeCell ref="M24:M32"/>
    <mergeCell ref="D25:E25"/>
    <mergeCell ref="G25:H25"/>
    <mergeCell ref="D26:E26"/>
    <mergeCell ref="G26:H26"/>
    <mergeCell ref="D27:E27"/>
    <mergeCell ref="G27:H27"/>
    <mergeCell ref="I24:I32"/>
    <mergeCell ref="D30:E30"/>
    <mergeCell ref="G30:H30"/>
    <mergeCell ref="D31:E31"/>
    <mergeCell ref="G31:H31"/>
    <mergeCell ref="D32:E32"/>
  </mergeCells>
  <conditionalFormatting sqref="A10 F11:H11 I10">
    <cfRule type="cellIs" dxfId="150" priority="46" operator="between">
      <formula>0</formula>
      <formula>0</formula>
    </cfRule>
  </conditionalFormatting>
  <conditionalFormatting sqref="F12:H14">
    <cfRule type="cellIs" dxfId="149" priority="40" operator="between">
      <formula>0</formula>
      <formula>0</formula>
    </cfRule>
  </conditionalFormatting>
  <conditionalFormatting sqref="F16:H19">
    <cfRule type="cellIs" dxfId="148" priority="33" operator="between">
      <formula>0</formula>
      <formula>0</formula>
    </cfRule>
  </conditionalFormatting>
  <conditionalFormatting sqref="B10">
    <cfRule type="cellIs" dxfId="147" priority="26" operator="between">
      <formula>0</formula>
      <formula>0</formula>
    </cfRule>
  </conditionalFormatting>
  <conditionalFormatting sqref="J10">
    <cfRule type="cellIs" dxfId="146" priority="25" operator="between">
      <formula>0</formula>
      <formula>0</formula>
    </cfRule>
  </conditionalFormatting>
  <conditionalFormatting sqref="C10">
    <cfRule type="cellIs" dxfId="145" priority="10" operator="between">
      <formula>8</formula>
      <formula>16</formula>
    </cfRule>
    <cfRule type="cellIs" dxfId="144" priority="11" operator="between">
      <formula>4</formula>
      <formula>6</formula>
    </cfRule>
    <cfRule type="cellIs" dxfId="143" priority="12" operator="between">
      <formula>0</formula>
      <formula>3</formula>
    </cfRule>
  </conditionalFormatting>
  <conditionalFormatting sqref="M10">
    <cfRule type="cellIs" dxfId="142" priority="7" operator="between">
      <formula>8</formula>
      <formula>16</formula>
    </cfRule>
    <cfRule type="cellIs" dxfId="141" priority="8" operator="between">
      <formula>4</formula>
      <formula>6</formula>
    </cfRule>
    <cfRule type="cellIs" dxfId="140" priority="9" operator="between">
      <formula>0</formula>
      <formula>3</formula>
    </cfRule>
  </conditionalFormatting>
  <conditionalFormatting sqref="M24">
    <cfRule type="cellIs" dxfId="139" priority="4" operator="between">
      <formula>8</formula>
      <formula>16</formula>
    </cfRule>
    <cfRule type="cellIs" dxfId="138" priority="5" operator="between">
      <formula>4</formula>
      <formula>6</formula>
    </cfRule>
    <cfRule type="cellIs" dxfId="137" priority="6" operator="between">
      <formula>0</formula>
      <formula>3</formula>
    </cfRule>
  </conditionalFormatting>
  <conditionalFormatting sqref="C24">
    <cfRule type="cellIs" dxfId="136" priority="1" operator="between">
      <formula>8</formula>
      <formula>16</formula>
    </cfRule>
    <cfRule type="cellIs" dxfId="135" priority="2" operator="between">
      <formula>4</formula>
      <formula>6</formula>
    </cfRule>
    <cfRule type="cellIs" dxfId="134" priority="3" operator="between">
      <formula>0</formula>
      <formula>3</formula>
    </cfRule>
  </conditionalFormatting>
  <dataValidations count="2">
    <dataValidation type="list" allowBlank="1" showInputMessage="1" showErrorMessage="1" sqref="A10:B10">
      <formula1>positive</formula1>
    </dataValidation>
    <dataValidation type="list" allowBlank="1" showInputMessage="1" showErrorMessage="1" sqref="I24:J32 I10:J10">
      <formula1>negative</formula1>
    </dataValidation>
  </dataValidations>
  <pageMargins left="0.70866141732283472" right="0.70866141732283472" top="0.74803149606299213" bottom="0.74803149606299213" header="0.31496062992125984" footer="0.31496062992125984"/>
  <pageSetup paperSize="9" scale="48" orientation="landscape" r:id="rId1"/>
  <headerFooter>
    <oddHeader>&amp;RIII.</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'[1]A. Operating Environment'!#REF!</xm:f>
          </x14:formula1>
          <xm:sqref>F11:H19</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2:M53"/>
  <sheetViews>
    <sheetView view="pageBreakPreview" topLeftCell="C4" zoomScaleNormal="75" zoomScaleSheetLayoutView="100" workbookViewId="0">
      <selection activeCell="M16" sqref="M16"/>
    </sheetView>
  </sheetViews>
  <sheetFormatPr defaultRowHeight="12.75" x14ac:dyDescent="0.2"/>
  <cols>
    <col min="1" max="1" width="13.140625" customWidth="1"/>
    <col min="2" max="2" width="14.28515625" customWidth="1"/>
    <col min="3" max="3" width="12.85546875" customWidth="1"/>
    <col min="4" max="4" width="18.7109375" bestFit="1" customWidth="1"/>
    <col min="5" max="5" width="70.28515625" customWidth="1"/>
    <col min="6" max="6" width="28.42578125" customWidth="1"/>
    <col min="7" max="7" width="23.42578125" customWidth="1"/>
    <col min="8" max="8" width="14.85546875" customWidth="1"/>
    <col min="9" max="9" width="15.28515625" customWidth="1"/>
    <col min="10" max="10" width="22.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row r="3" spans="1:13" s="15" customFormat="1" ht="26.25" customHeight="1" x14ac:dyDescent="0.4">
      <c r="C3" s="184" t="s">
        <v>13</v>
      </c>
      <c r="D3" s="185"/>
      <c r="E3" s="185"/>
      <c r="F3" s="185"/>
      <c r="G3" s="186"/>
    </row>
    <row r="4" spans="1:13" s="14" customFormat="1" ht="63" x14ac:dyDescent="0.25">
      <c r="C4" s="79" t="s">
        <v>190</v>
      </c>
      <c r="D4" s="80" t="s">
        <v>9</v>
      </c>
      <c r="E4" s="80" t="s">
        <v>8</v>
      </c>
      <c r="F4" s="80" t="s">
        <v>15</v>
      </c>
      <c r="G4" s="115" t="s">
        <v>154</v>
      </c>
    </row>
    <row r="5" spans="1:13" s="30" customFormat="1" ht="62.25" customHeight="1" thickBot="1" x14ac:dyDescent="0.25">
      <c r="C5" s="52" t="str">
        <f>'2. Implementace a ověřování'!A14:A14</f>
        <v>IO8</v>
      </c>
      <c r="D5" s="42" t="str">
        <f>'2. Implementace a ověřování'!B14:B14</f>
        <v>Dodatky ke smlouvám</v>
      </c>
      <c r="E5" s="42" t="str">
        <f>'2. Implementace a ověřování'!C14:C14</f>
        <v xml:space="preserve">Příjemce a dodavatel tajně jednají za účelem doplnit do existující smlouvy příznivější podmínky pro třetí stranu a to v takovém rozsahu, že původní rozhodnutí o zakázce nemůže být nadále považováno za odůvodněné. </v>
      </c>
      <c r="F5" s="94" t="str">
        <f>'2. Implementace a ověřování'!E14:E14</f>
        <v>Příjemce a TS</v>
      </c>
      <c r="G5" s="95" t="str">
        <f>'2. Implementace a ověřování'!F14:F14</f>
        <v>Externí</v>
      </c>
    </row>
    <row r="8" spans="1:13" s="87" customFormat="1" ht="26.25" customHeight="1" x14ac:dyDescent="0.4">
      <c r="A8" s="174" t="s">
        <v>32</v>
      </c>
      <c r="B8" s="175"/>
      <c r="C8" s="176"/>
      <c r="D8" s="174" t="s">
        <v>16</v>
      </c>
      <c r="E8" s="175"/>
      <c r="F8" s="175"/>
      <c r="G8" s="175"/>
      <c r="H8" s="175"/>
      <c r="I8" s="175"/>
      <c r="J8" s="176"/>
      <c r="K8" s="174" t="s">
        <v>25</v>
      </c>
      <c r="L8" s="175"/>
      <c r="M8" s="176"/>
    </row>
    <row r="9" spans="1:13" ht="110.25" x14ac:dyDescent="0.25">
      <c r="A9" s="77" t="s">
        <v>17</v>
      </c>
      <c r="B9" s="77" t="s">
        <v>18</v>
      </c>
      <c r="C9" s="77" t="s">
        <v>33</v>
      </c>
      <c r="D9" s="114" t="s">
        <v>191</v>
      </c>
      <c r="E9" s="77" t="s">
        <v>20</v>
      </c>
      <c r="F9" s="77" t="s">
        <v>21</v>
      </c>
      <c r="G9" s="77" t="s">
        <v>22</v>
      </c>
      <c r="H9" s="77" t="s">
        <v>34</v>
      </c>
      <c r="I9" s="107" t="s">
        <v>441</v>
      </c>
      <c r="J9" s="107" t="s">
        <v>444</v>
      </c>
      <c r="K9" s="77" t="s">
        <v>23</v>
      </c>
      <c r="L9" s="77" t="s">
        <v>24</v>
      </c>
      <c r="M9" s="77" t="s">
        <v>35</v>
      </c>
    </row>
    <row r="10" spans="1:13" ht="31.5" customHeight="1" x14ac:dyDescent="0.2">
      <c r="A10" s="171">
        <v>3</v>
      </c>
      <c r="B10" s="171">
        <v>2</v>
      </c>
      <c r="C10" s="187">
        <f>A10*B10</f>
        <v>6</v>
      </c>
      <c r="D10" s="3" t="s">
        <v>318</v>
      </c>
      <c r="E10" s="6" t="s">
        <v>211</v>
      </c>
      <c r="F10" s="48" t="s">
        <v>1</v>
      </c>
      <c r="G10" s="48" t="s">
        <v>1</v>
      </c>
      <c r="H10" s="48" t="s">
        <v>3</v>
      </c>
      <c r="I10" s="171">
        <v>-1</v>
      </c>
      <c r="J10" s="171">
        <v>-2</v>
      </c>
      <c r="K10" s="189">
        <f>A10+I10</f>
        <v>2</v>
      </c>
      <c r="L10" s="189">
        <f>B10+J10</f>
        <v>0</v>
      </c>
      <c r="M10" s="180">
        <f>K10*L10</f>
        <v>0</v>
      </c>
    </row>
    <row r="11" spans="1:13" ht="25.5" x14ac:dyDescent="0.2">
      <c r="A11" s="171"/>
      <c r="B11" s="171"/>
      <c r="C11" s="187"/>
      <c r="D11" s="3" t="s">
        <v>319</v>
      </c>
      <c r="E11" s="6" t="s">
        <v>124</v>
      </c>
      <c r="F11" s="48"/>
      <c r="G11" s="48"/>
      <c r="H11" s="48"/>
      <c r="I11" s="171"/>
      <c r="J11" s="171"/>
      <c r="K11" s="189"/>
      <c r="L11" s="189"/>
      <c r="M11" s="181"/>
    </row>
    <row r="12" spans="1:13" x14ac:dyDescent="0.2">
      <c r="A12" s="171"/>
      <c r="B12" s="171"/>
      <c r="C12" s="187"/>
      <c r="D12" s="5" t="s">
        <v>320</v>
      </c>
      <c r="E12" s="9" t="s">
        <v>39</v>
      </c>
      <c r="F12" s="48"/>
      <c r="G12" s="48"/>
      <c r="H12" s="48"/>
      <c r="I12" s="171"/>
      <c r="J12" s="171"/>
      <c r="K12" s="189"/>
      <c r="L12" s="189"/>
      <c r="M12" s="181"/>
    </row>
    <row r="15" spans="1:13" ht="26.25" customHeight="1" x14ac:dyDescent="0.4">
      <c r="A15" s="164" t="s">
        <v>25</v>
      </c>
      <c r="B15" s="165"/>
      <c r="C15" s="166"/>
      <c r="D15" s="173" t="s">
        <v>29</v>
      </c>
      <c r="E15" s="173"/>
      <c r="F15" s="173"/>
      <c r="G15" s="173"/>
      <c r="H15" s="173"/>
      <c r="I15" s="173"/>
      <c r="J15" s="173"/>
      <c r="K15" s="164" t="s">
        <v>77</v>
      </c>
      <c r="L15" s="165"/>
      <c r="M15" s="166"/>
    </row>
    <row r="16" spans="1:13" ht="78.75" x14ac:dyDescent="0.25">
      <c r="A16" s="77" t="s">
        <v>23</v>
      </c>
      <c r="B16" s="77" t="s">
        <v>24</v>
      </c>
      <c r="C16" s="77" t="s">
        <v>26</v>
      </c>
      <c r="D16" s="172" t="s">
        <v>28</v>
      </c>
      <c r="E16" s="172"/>
      <c r="F16" s="25" t="s">
        <v>30</v>
      </c>
      <c r="G16" s="182" t="s">
        <v>31</v>
      </c>
      <c r="H16" s="183"/>
      <c r="I16" s="111" t="s">
        <v>442</v>
      </c>
      <c r="J16" s="111" t="s">
        <v>443</v>
      </c>
      <c r="K16" s="114" t="s">
        <v>426</v>
      </c>
      <c r="L16" s="114" t="s">
        <v>427</v>
      </c>
      <c r="M16" s="114" t="s">
        <v>428</v>
      </c>
    </row>
    <row r="17" spans="1:13" x14ac:dyDescent="0.2">
      <c r="A17" s="168">
        <f>K10</f>
        <v>2</v>
      </c>
      <c r="B17" s="168">
        <f>L10</f>
        <v>0</v>
      </c>
      <c r="C17" s="180">
        <f>M10</f>
        <v>0</v>
      </c>
      <c r="D17" s="167"/>
      <c r="E17" s="167"/>
      <c r="F17" s="5"/>
      <c r="G17" s="171"/>
      <c r="H17" s="171"/>
      <c r="I17" s="177">
        <v>-1</v>
      </c>
      <c r="J17" s="177">
        <v>-1</v>
      </c>
      <c r="K17" s="168">
        <f>A17+I17</f>
        <v>1</v>
      </c>
      <c r="L17" s="168">
        <f>B17+J17</f>
        <v>-1</v>
      </c>
      <c r="M17" s="180">
        <f>K17*L17</f>
        <v>-1</v>
      </c>
    </row>
    <row r="18" spans="1:13" x14ac:dyDescent="0.2">
      <c r="A18" s="169"/>
      <c r="B18" s="169"/>
      <c r="C18" s="181"/>
      <c r="D18" s="167"/>
      <c r="E18" s="167"/>
      <c r="F18" s="5"/>
      <c r="G18" s="171"/>
      <c r="H18" s="171"/>
      <c r="I18" s="178"/>
      <c r="J18" s="178"/>
      <c r="K18" s="169"/>
      <c r="L18" s="169"/>
      <c r="M18" s="181"/>
    </row>
    <row r="19" spans="1:13" x14ac:dyDescent="0.2">
      <c r="A19" s="169"/>
      <c r="B19" s="169"/>
      <c r="C19" s="181"/>
      <c r="D19" s="167"/>
      <c r="E19" s="167"/>
      <c r="F19" s="5"/>
      <c r="G19" s="171"/>
      <c r="H19" s="171"/>
      <c r="I19" s="178"/>
      <c r="J19" s="178"/>
      <c r="K19" s="169"/>
      <c r="L19" s="169"/>
      <c r="M19" s="181"/>
    </row>
    <row r="20" spans="1:13" x14ac:dyDescent="0.2">
      <c r="A20" s="169"/>
      <c r="B20" s="169"/>
      <c r="C20" s="181"/>
      <c r="D20" s="167"/>
      <c r="E20" s="167"/>
      <c r="F20" s="5"/>
      <c r="G20" s="171"/>
      <c r="H20" s="171"/>
      <c r="I20" s="178"/>
      <c r="J20" s="178"/>
      <c r="K20" s="169"/>
      <c r="L20" s="169"/>
      <c r="M20" s="181"/>
    </row>
    <row r="21" spans="1:13" x14ac:dyDescent="0.2">
      <c r="A21" s="169"/>
      <c r="B21" s="169"/>
      <c r="C21" s="181"/>
      <c r="D21" s="167"/>
      <c r="E21" s="167"/>
      <c r="F21" s="5"/>
      <c r="G21" s="171"/>
      <c r="H21" s="171"/>
      <c r="I21" s="178"/>
      <c r="J21" s="178"/>
      <c r="K21" s="169"/>
      <c r="L21" s="169"/>
      <c r="M21" s="181"/>
    </row>
    <row r="22" spans="1:13" x14ac:dyDescent="0.2">
      <c r="A22" s="169"/>
      <c r="B22" s="169"/>
      <c r="C22" s="181"/>
      <c r="D22" s="167"/>
      <c r="E22" s="167"/>
      <c r="F22" s="5"/>
      <c r="G22" s="171"/>
      <c r="H22" s="171"/>
      <c r="I22" s="178"/>
      <c r="J22" s="178"/>
      <c r="K22" s="169"/>
      <c r="L22" s="169"/>
      <c r="M22" s="181"/>
    </row>
    <row r="23" spans="1:13" x14ac:dyDescent="0.2">
      <c r="A23" s="169"/>
      <c r="B23" s="169"/>
      <c r="C23" s="181"/>
      <c r="D23" s="167"/>
      <c r="E23" s="167"/>
      <c r="F23" s="5"/>
      <c r="G23" s="171"/>
      <c r="H23" s="171"/>
      <c r="I23" s="178"/>
      <c r="J23" s="178"/>
      <c r="K23" s="169"/>
      <c r="L23" s="169"/>
      <c r="M23" s="181"/>
    </row>
    <row r="24" spans="1:13" x14ac:dyDescent="0.2">
      <c r="A24" s="169"/>
      <c r="B24" s="169"/>
      <c r="C24" s="181"/>
      <c r="D24" s="167"/>
      <c r="E24" s="167"/>
      <c r="F24" s="5"/>
      <c r="G24" s="171"/>
      <c r="H24" s="171"/>
      <c r="I24" s="178"/>
      <c r="J24" s="178"/>
      <c r="K24" s="169"/>
      <c r="L24" s="169"/>
      <c r="M24" s="181"/>
    </row>
    <row r="25" spans="1:13" x14ac:dyDescent="0.2">
      <c r="A25" s="170"/>
      <c r="B25" s="170"/>
      <c r="C25" s="188"/>
      <c r="D25" s="167"/>
      <c r="E25" s="167"/>
      <c r="F25" s="5"/>
      <c r="G25" s="171"/>
      <c r="H25" s="171"/>
      <c r="I25" s="179"/>
      <c r="J25" s="179"/>
      <c r="K25" s="170"/>
      <c r="L25" s="170"/>
      <c r="M25" s="188"/>
    </row>
    <row r="49" spans="2:3" x14ac:dyDescent="0.2">
      <c r="B49">
        <v>1</v>
      </c>
      <c r="C49">
        <v>-1</v>
      </c>
    </row>
    <row r="50" spans="2:3" x14ac:dyDescent="0.2">
      <c r="B50">
        <v>2</v>
      </c>
      <c r="C50">
        <v>-2</v>
      </c>
    </row>
    <row r="51" spans="2:3" x14ac:dyDescent="0.2">
      <c r="B51">
        <v>3</v>
      </c>
      <c r="C51">
        <v>-3</v>
      </c>
    </row>
    <row r="52" spans="2:3" x14ac:dyDescent="0.2">
      <c r="B52">
        <v>4</v>
      </c>
      <c r="C52">
        <v>-4</v>
      </c>
    </row>
    <row r="53" spans="2:3" x14ac:dyDescent="0.2">
      <c r="B53">
        <v>5</v>
      </c>
      <c r="C53">
        <v>-5</v>
      </c>
    </row>
  </sheetData>
  <mergeCells count="43">
    <mergeCell ref="K8:M8"/>
    <mergeCell ref="A10:A12"/>
    <mergeCell ref="B10:B12"/>
    <mergeCell ref="C10:C12"/>
    <mergeCell ref="I10:I12"/>
    <mergeCell ref="J10:J12"/>
    <mergeCell ref="K10:K12"/>
    <mergeCell ref="L10:L12"/>
    <mergeCell ref="M10:M12"/>
    <mergeCell ref="D16:E16"/>
    <mergeCell ref="G16:H16"/>
    <mergeCell ref="C3:G3"/>
    <mergeCell ref="A8:C8"/>
    <mergeCell ref="D8:J8"/>
    <mergeCell ref="A15:C15"/>
    <mergeCell ref="D15:J15"/>
    <mergeCell ref="K15:M15"/>
    <mergeCell ref="A17:A25"/>
    <mergeCell ref="B17:B25"/>
    <mergeCell ref="C17:C25"/>
    <mergeCell ref="D17:E17"/>
    <mergeCell ref="G17:H17"/>
    <mergeCell ref="D21:E21"/>
    <mergeCell ref="G21:H21"/>
    <mergeCell ref="D22:E22"/>
    <mergeCell ref="G22:H22"/>
    <mergeCell ref="J17:J25"/>
    <mergeCell ref="K17:K25"/>
    <mergeCell ref="L17:L25"/>
    <mergeCell ref="M17:M25"/>
    <mergeCell ref="D18:E18"/>
    <mergeCell ref="G18:H18"/>
    <mergeCell ref="D19:E19"/>
    <mergeCell ref="G19:H19"/>
    <mergeCell ref="D20:E20"/>
    <mergeCell ref="G20:H20"/>
    <mergeCell ref="I17:I25"/>
    <mergeCell ref="D23:E23"/>
    <mergeCell ref="G23:H23"/>
    <mergeCell ref="D24:E24"/>
    <mergeCell ref="G24:H24"/>
    <mergeCell ref="D25:E25"/>
    <mergeCell ref="G25:H25"/>
  </mergeCells>
  <conditionalFormatting sqref="A10:B10 F10:I10 F11:H12">
    <cfRule type="cellIs" dxfId="133" priority="41" operator="between">
      <formula>0</formula>
      <formula>0</formula>
    </cfRule>
  </conditionalFormatting>
  <conditionalFormatting sqref="C10">
    <cfRule type="cellIs" dxfId="132" priority="10" operator="between">
      <formula>8</formula>
      <formula>16</formula>
    </cfRule>
    <cfRule type="cellIs" dxfId="131" priority="11" operator="between">
      <formula>4</formula>
      <formula>6</formula>
    </cfRule>
    <cfRule type="cellIs" dxfId="130" priority="12" operator="between">
      <formula>0</formula>
      <formula>3</formula>
    </cfRule>
  </conditionalFormatting>
  <conditionalFormatting sqref="C17">
    <cfRule type="cellIs" dxfId="129" priority="7" operator="between">
      <formula>8</formula>
      <formula>16</formula>
    </cfRule>
    <cfRule type="cellIs" dxfId="128" priority="8" operator="between">
      <formula>4</formula>
      <formula>6</formula>
    </cfRule>
    <cfRule type="cellIs" dxfId="127" priority="9" operator="between">
      <formula>0</formula>
      <formula>3</formula>
    </cfRule>
  </conditionalFormatting>
  <conditionalFormatting sqref="M17">
    <cfRule type="cellIs" dxfId="126" priority="4" operator="between">
      <formula>8</formula>
      <formula>16</formula>
    </cfRule>
    <cfRule type="cellIs" dxfId="125" priority="5" operator="between">
      <formula>4</formula>
      <formula>6</formula>
    </cfRule>
    <cfRule type="cellIs" dxfId="124" priority="6" operator="between">
      <formula>0</formula>
      <formula>3</formula>
    </cfRule>
  </conditionalFormatting>
  <conditionalFormatting sqref="M10">
    <cfRule type="cellIs" dxfId="123" priority="1" operator="between">
      <formula>8</formula>
      <formula>16</formula>
    </cfRule>
    <cfRule type="cellIs" dxfId="122" priority="2" operator="between">
      <formula>4</formula>
      <formula>6</formula>
    </cfRule>
    <cfRule type="cellIs" dxfId="121" priority="3" operator="between">
      <formula>0</formula>
      <formula>3</formula>
    </cfRule>
  </conditionalFormatting>
  <dataValidations count="2">
    <dataValidation type="list" allowBlank="1" showInputMessage="1" showErrorMessage="1" sqref="A10 B10:B12">
      <formula1>positive</formula1>
    </dataValidation>
    <dataValidation type="list" allowBlank="1" showInputMessage="1" showErrorMessage="1" sqref="I10:J12 I17:J25">
      <formula1>negative</formula1>
    </dataValidation>
  </dataValidations>
  <pageMargins left="0.70866141732283472" right="0.70866141732283472" top="0.74803149606299213" bottom="0.74803149606299213" header="0.31496062992125984" footer="0.31496062992125984"/>
  <pageSetup paperSize="9" scale="47" orientation="landscape" r:id="rId1"/>
  <headerFooter>
    <oddHeader>&amp;RIII.</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'[1]A. Operating Environment'!#REF!</xm:f>
          </x14:formula1>
          <xm:sqref>F10:H12</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2:M62"/>
  <sheetViews>
    <sheetView view="pageBreakPreview" topLeftCell="F16" zoomScaleNormal="75" zoomScaleSheetLayoutView="100" workbookViewId="0">
      <selection activeCell="M25" sqref="M25"/>
    </sheetView>
  </sheetViews>
  <sheetFormatPr defaultRowHeight="12.75" x14ac:dyDescent="0.2"/>
  <cols>
    <col min="1" max="1" width="13.140625" customWidth="1"/>
    <col min="2" max="2" width="14.28515625" customWidth="1"/>
    <col min="3" max="3" width="12.85546875" customWidth="1"/>
    <col min="4" max="4" width="18.7109375" bestFit="1" customWidth="1"/>
    <col min="5" max="5" width="70.28515625" customWidth="1"/>
    <col min="6" max="6" width="28.42578125" customWidth="1"/>
    <col min="7" max="7" width="23.42578125" customWidth="1"/>
    <col min="8" max="8" width="14.85546875" customWidth="1"/>
    <col min="9" max="9" width="15.28515625" customWidth="1"/>
    <col min="10" max="10" width="21.8554687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row r="3" spans="1:13" s="15" customFormat="1" ht="26.25" customHeight="1" x14ac:dyDescent="0.4">
      <c r="C3" s="184" t="s">
        <v>13</v>
      </c>
      <c r="D3" s="185"/>
      <c r="E3" s="185"/>
      <c r="F3" s="185"/>
      <c r="G3" s="186"/>
    </row>
    <row r="4" spans="1:13" s="14" customFormat="1" ht="63" x14ac:dyDescent="0.25">
      <c r="C4" s="79" t="s">
        <v>190</v>
      </c>
      <c r="D4" s="80" t="s">
        <v>9</v>
      </c>
      <c r="E4" s="80" t="s">
        <v>8</v>
      </c>
      <c r="F4" s="80" t="s">
        <v>15</v>
      </c>
      <c r="G4" s="115" t="s">
        <v>154</v>
      </c>
    </row>
    <row r="5" spans="1:13" s="30" customFormat="1" ht="66.75" customHeight="1" thickBot="1" x14ac:dyDescent="0.25">
      <c r="C5" s="52" t="str">
        <f>'2. Implementace a ověřování'!A16:A16</f>
        <v>IO9</v>
      </c>
      <c r="D5" s="32" t="str">
        <f>'2. Implementace a ověřování'!B16:B16</f>
        <v>Nadhodnocování kvality nebo činnosti pracovníků</v>
      </c>
      <c r="E5" s="32" t="str">
        <f>'2. Implementace a ověřování'!C16:C16</f>
        <v xml:space="preserve">Dodavatel úmyslně nadhodnocuje kvalitu pracovníků nebo činnosti, aby mohl navyšovat způsobilé výdaje.                                                                                                                  - Nedostatečně kvalifikovaná práce nebo
- Neodpovídající popis činností vykonaných pracovníky.  
</v>
      </c>
      <c r="F5" s="94" t="str">
        <f>'2. Implementace a ověřování'!E16:E16</f>
        <v>Příjemce nebo TS</v>
      </c>
      <c r="G5" s="95" t="str">
        <f>'2. Implementace a ověřování'!F16:F16</f>
        <v>Externí</v>
      </c>
    </row>
    <row r="8" spans="1:13" s="87" customFormat="1" ht="26.25" customHeight="1" x14ac:dyDescent="0.4">
      <c r="A8" s="174" t="s">
        <v>32</v>
      </c>
      <c r="B8" s="175"/>
      <c r="C8" s="176"/>
      <c r="D8" s="174" t="s">
        <v>16</v>
      </c>
      <c r="E8" s="175"/>
      <c r="F8" s="175"/>
      <c r="G8" s="175"/>
      <c r="H8" s="175"/>
      <c r="I8" s="175"/>
      <c r="J8" s="176"/>
      <c r="K8" s="174" t="s">
        <v>25</v>
      </c>
      <c r="L8" s="175"/>
      <c r="M8" s="176"/>
    </row>
    <row r="9" spans="1:13" ht="110.25" x14ac:dyDescent="0.25">
      <c r="A9" s="77" t="s">
        <v>17</v>
      </c>
      <c r="B9" s="77" t="s">
        <v>18</v>
      </c>
      <c r="C9" s="77" t="s">
        <v>33</v>
      </c>
      <c r="D9" s="114" t="s">
        <v>191</v>
      </c>
      <c r="E9" s="77" t="s">
        <v>20</v>
      </c>
      <c r="F9" s="77" t="s">
        <v>21</v>
      </c>
      <c r="G9" s="77" t="s">
        <v>22</v>
      </c>
      <c r="H9" s="77" t="s">
        <v>34</v>
      </c>
      <c r="I9" s="107" t="s">
        <v>441</v>
      </c>
      <c r="J9" s="107" t="s">
        <v>444</v>
      </c>
      <c r="K9" s="77" t="s">
        <v>23</v>
      </c>
      <c r="L9" s="77" t="s">
        <v>24</v>
      </c>
      <c r="M9" s="77" t="s">
        <v>35</v>
      </c>
    </row>
    <row r="10" spans="1:13" ht="15.75" x14ac:dyDescent="0.25">
      <c r="A10" s="177">
        <v>4</v>
      </c>
      <c r="B10" s="177">
        <v>4</v>
      </c>
      <c r="C10" s="180">
        <f>A10*B10</f>
        <v>16</v>
      </c>
      <c r="D10" s="195" t="s">
        <v>131</v>
      </c>
      <c r="E10" s="196"/>
      <c r="F10" s="196"/>
      <c r="G10" s="196"/>
      <c r="H10" s="197"/>
      <c r="I10" s="177">
        <v>-1</v>
      </c>
      <c r="J10" s="177">
        <v>-1</v>
      </c>
      <c r="K10" s="168">
        <f>A10+I10</f>
        <v>3</v>
      </c>
      <c r="L10" s="168">
        <f>B10+J10</f>
        <v>3</v>
      </c>
      <c r="M10" s="180">
        <f>K10*L10</f>
        <v>9</v>
      </c>
    </row>
    <row r="11" spans="1:13" ht="56.25" customHeight="1" x14ac:dyDescent="0.2">
      <c r="A11" s="178"/>
      <c r="B11" s="178"/>
      <c r="C11" s="181"/>
      <c r="D11" s="3" t="s">
        <v>334</v>
      </c>
      <c r="E11" s="6" t="s">
        <v>174</v>
      </c>
      <c r="F11" s="66" t="s">
        <v>1</v>
      </c>
      <c r="G11" s="66" t="s">
        <v>1</v>
      </c>
      <c r="H11" s="66" t="s">
        <v>3</v>
      </c>
      <c r="I11" s="178"/>
      <c r="J11" s="178"/>
      <c r="K11" s="169"/>
      <c r="L11" s="169"/>
      <c r="M11" s="181"/>
    </row>
    <row r="12" spans="1:13" ht="25.5" x14ac:dyDescent="0.2">
      <c r="A12" s="178"/>
      <c r="B12" s="178"/>
      <c r="C12" s="181"/>
      <c r="D12" s="3" t="s">
        <v>335</v>
      </c>
      <c r="E12" s="6" t="s">
        <v>175</v>
      </c>
      <c r="F12" s="66"/>
      <c r="G12" s="66"/>
      <c r="H12" s="66"/>
      <c r="I12" s="178"/>
      <c r="J12" s="178"/>
      <c r="K12" s="169"/>
      <c r="L12" s="169"/>
      <c r="M12" s="181"/>
    </row>
    <row r="13" spans="1:13" ht="55.5" customHeight="1" x14ac:dyDescent="0.2">
      <c r="A13" s="178"/>
      <c r="B13" s="178"/>
      <c r="C13" s="181"/>
      <c r="D13" s="3" t="s">
        <v>336</v>
      </c>
      <c r="E13" s="6" t="s">
        <v>216</v>
      </c>
      <c r="F13" s="66"/>
      <c r="G13" s="66"/>
      <c r="H13" s="66"/>
      <c r="I13" s="178"/>
      <c r="J13" s="178"/>
      <c r="K13" s="169"/>
      <c r="L13" s="169"/>
      <c r="M13" s="181"/>
    </row>
    <row r="14" spans="1:13" ht="44.25" customHeight="1" x14ac:dyDescent="0.2">
      <c r="A14" s="178"/>
      <c r="B14" s="178"/>
      <c r="C14" s="181"/>
      <c r="D14" s="3" t="s">
        <v>337</v>
      </c>
      <c r="E14" s="6" t="s">
        <v>134</v>
      </c>
      <c r="F14" s="66"/>
      <c r="G14" s="66"/>
      <c r="H14" s="66"/>
      <c r="I14" s="178"/>
      <c r="J14" s="178"/>
      <c r="K14" s="169"/>
      <c r="L14" s="169"/>
      <c r="M14" s="181"/>
    </row>
    <row r="15" spans="1:13" x14ac:dyDescent="0.2">
      <c r="A15" s="178"/>
      <c r="B15" s="178"/>
      <c r="C15" s="181"/>
      <c r="D15" s="5" t="s">
        <v>338</v>
      </c>
      <c r="E15" s="9" t="s">
        <v>39</v>
      </c>
      <c r="F15" s="66"/>
      <c r="G15" s="66"/>
      <c r="H15" s="66"/>
      <c r="I15" s="178"/>
      <c r="J15" s="178"/>
      <c r="K15" s="169"/>
      <c r="L15" s="169"/>
      <c r="M15" s="181"/>
    </row>
    <row r="16" spans="1:13" ht="15.75" x14ac:dyDescent="0.25">
      <c r="A16" s="178"/>
      <c r="B16" s="178"/>
      <c r="C16" s="181"/>
      <c r="D16" s="195" t="s">
        <v>135</v>
      </c>
      <c r="E16" s="196"/>
      <c r="F16" s="196"/>
      <c r="G16" s="196"/>
      <c r="H16" s="197"/>
      <c r="I16" s="178"/>
      <c r="J16" s="178"/>
      <c r="K16" s="169"/>
      <c r="L16" s="169"/>
      <c r="M16" s="181"/>
    </row>
    <row r="17" spans="1:13" ht="54.75" customHeight="1" x14ac:dyDescent="0.2">
      <c r="A17" s="178"/>
      <c r="B17" s="178"/>
      <c r="C17" s="181"/>
      <c r="D17" s="3" t="s">
        <v>339</v>
      </c>
      <c r="E17" s="6" t="s">
        <v>172</v>
      </c>
      <c r="F17" s="66" t="s">
        <v>1</v>
      </c>
      <c r="G17" s="66" t="s">
        <v>1</v>
      </c>
      <c r="H17" s="66" t="s">
        <v>3</v>
      </c>
      <c r="I17" s="178"/>
      <c r="J17" s="178"/>
      <c r="K17" s="169"/>
      <c r="L17" s="169"/>
      <c r="M17" s="181"/>
    </row>
    <row r="18" spans="1:13" ht="54" customHeight="1" x14ac:dyDescent="0.2">
      <c r="A18" s="178"/>
      <c r="B18" s="178"/>
      <c r="C18" s="181"/>
      <c r="D18" s="3" t="s">
        <v>340</v>
      </c>
      <c r="E18" s="6" t="s">
        <v>149</v>
      </c>
      <c r="F18" s="66"/>
      <c r="G18" s="66"/>
      <c r="H18" s="66"/>
      <c r="I18" s="178"/>
      <c r="J18" s="178"/>
      <c r="K18" s="169"/>
      <c r="L18" s="169"/>
      <c r="M18" s="181"/>
    </row>
    <row r="19" spans="1:13" ht="53.25" customHeight="1" x14ac:dyDescent="0.2">
      <c r="A19" s="178"/>
      <c r="B19" s="178"/>
      <c r="C19" s="181"/>
      <c r="D19" s="3" t="s">
        <v>341</v>
      </c>
      <c r="E19" s="6" t="s">
        <v>136</v>
      </c>
      <c r="F19" s="66"/>
      <c r="G19" s="66"/>
      <c r="H19" s="66"/>
      <c r="I19" s="178"/>
      <c r="J19" s="178"/>
      <c r="K19" s="169"/>
      <c r="L19" s="169"/>
      <c r="M19" s="181"/>
    </row>
    <row r="20" spans="1:13" ht="66" customHeight="1" x14ac:dyDescent="0.2">
      <c r="A20" s="178"/>
      <c r="B20" s="178"/>
      <c r="C20" s="181"/>
      <c r="D20" s="3" t="s">
        <v>342</v>
      </c>
      <c r="E20" s="6" t="s">
        <v>173</v>
      </c>
      <c r="F20" s="66"/>
      <c r="G20" s="66"/>
      <c r="H20" s="66"/>
      <c r="I20" s="178"/>
      <c r="J20" s="178"/>
      <c r="K20" s="169"/>
      <c r="L20" s="169"/>
      <c r="M20" s="181"/>
    </row>
    <row r="21" spans="1:13" x14ac:dyDescent="0.2">
      <c r="A21" s="179"/>
      <c r="B21" s="179"/>
      <c r="C21" s="188"/>
      <c r="D21" s="5" t="s">
        <v>338</v>
      </c>
      <c r="E21" s="9" t="s">
        <v>39</v>
      </c>
      <c r="F21" s="66"/>
      <c r="G21" s="66"/>
      <c r="H21" s="66"/>
      <c r="I21" s="179"/>
      <c r="J21" s="179"/>
      <c r="K21" s="170"/>
      <c r="L21" s="170"/>
      <c r="M21" s="188"/>
    </row>
    <row r="24" spans="1:13" ht="26.25" customHeight="1" x14ac:dyDescent="0.4">
      <c r="A24" s="164" t="s">
        <v>25</v>
      </c>
      <c r="B24" s="165"/>
      <c r="C24" s="166"/>
      <c r="D24" s="173" t="s">
        <v>29</v>
      </c>
      <c r="E24" s="173"/>
      <c r="F24" s="173"/>
      <c r="G24" s="173"/>
      <c r="H24" s="173"/>
      <c r="I24" s="173"/>
      <c r="J24" s="173"/>
      <c r="K24" s="164" t="s">
        <v>77</v>
      </c>
      <c r="L24" s="165"/>
      <c r="M24" s="166"/>
    </row>
    <row r="25" spans="1:13" ht="78.75" x14ac:dyDescent="0.25">
      <c r="A25" s="77" t="s">
        <v>23</v>
      </c>
      <c r="B25" s="77" t="s">
        <v>24</v>
      </c>
      <c r="C25" s="77" t="s">
        <v>26</v>
      </c>
      <c r="D25" s="172" t="s">
        <v>28</v>
      </c>
      <c r="E25" s="172"/>
      <c r="F25" s="25" t="s">
        <v>30</v>
      </c>
      <c r="G25" s="182" t="s">
        <v>31</v>
      </c>
      <c r="H25" s="183"/>
      <c r="I25" s="111" t="s">
        <v>442</v>
      </c>
      <c r="J25" s="111" t="s">
        <v>443</v>
      </c>
      <c r="K25" s="114" t="s">
        <v>426</v>
      </c>
      <c r="L25" s="114" t="s">
        <v>427</v>
      </c>
      <c r="M25" s="114" t="s">
        <v>428</v>
      </c>
    </row>
    <row r="26" spans="1:13" x14ac:dyDescent="0.2">
      <c r="A26" s="168">
        <f>K10</f>
        <v>3</v>
      </c>
      <c r="B26" s="168">
        <f>L10</f>
        <v>3</v>
      </c>
      <c r="C26" s="180">
        <f>M10</f>
        <v>9</v>
      </c>
      <c r="D26" s="167"/>
      <c r="E26" s="167"/>
      <c r="F26" s="5"/>
      <c r="G26" s="171"/>
      <c r="H26" s="171"/>
      <c r="I26" s="177">
        <v>-1</v>
      </c>
      <c r="J26" s="177">
        <v>-1</v>
      </c>
      <c r="K26" s="168">
        <f>A26+I26</f>
        <v>2</v>
      </c>
      <c r="L26" s="168">
        <f>B26+J26</f>
        <v>2</v>
      </c>
      <c r="M26" s="180">
        <f>K26*L26</f>
        <v>4</v>
      </c>
    </row>
    <row r="27" spans="1:13" x14ac:dyDescent="0.2">
      <c r="A27" s="169"/>
      <c r="B27" s="169"/>
      <c r="C27" s="181"/>
      <c r="D27" s="167"/>
      <c r="E27" s="167"/>
      <c r="F27" s="5"/>
      <c r="G27" s="171"/>
      <c r="H27" s="171"/>
      <c r="I27" s="178"/>
      <c r="J27" s="178"/>
      <c r="K27" s="169"/>
      <c r="L27" s="169"/>
      <c r="M27" s="181"/>
    </row>
    <row r="28" spans="1:13" x14ac:dyDescent="0.2">
      <c r="A28" s="169"/>
      <c r="B28" s="169"/>
      <c r="C28" s="181"/>
      <c r="D28" s="167"/>
      <c r="E28" s="167"/>
      <c r="F28" s="5"/>
      <c r="G28" s="171"/>
      <c r="H28" s="171"/>
      <c r="I28" s="178"/>
      <c r="J28" s="178"/>
      <c r="K28" s="169"/>
      <c r="L28" s="169"/>
      <c r="M28" s="181"/>
    </row>
    <row r="29" spans="1:13" x14ac:dyDescent="0.2">
      <c r="A29" s="169"/>
      <c r="B29" s="169"/>
      <c r="C29" s="181"/>
      <c r="D29" s="167"/>
      <c r="E29" s="167"/>
      <c r="F29" s="5"/>
      <c r="G29" s="171"/>
      <c r="H29" s="171"/>
      <c r="I29" s="178"/>
      <c r="J29" s="178"/>
      <c r="K29" s="169"/>
      <c r="L29" s="169"/>
      <c r="M29" s="181"/>
    </row>
    <row r="30" spans="1:13" x14ac:dyDescent="0.2">
      <c r="A30" s="169"/>
      <c r="B30" s="169"/>
      <c r="C30" s="181"/>
      <c r="D30" s="167"/>
      <c r="E30" s="167"/>
      <c r="F30" s="5"/>
      <c r="G30" s="171"/>
      <c r="H30" s="171"/>
      <c r="I30" s="178"/>
      <c r="J30" s="178"/>
      <c r="K30" s="169"/>
      <c r="L30" s="169"/>
      <c r="M30" s="181"/>
    </row>
    <row r="31" spans="1:13" x14ac:dyDescent="0.2">
      <c r="A31" s="169"/>
      <c r="B31" s="169"/>
      <c r="C31" s="181"/>
      <c r="D31" s="167"/>
      <c r="E31" s="167"/>
      <c r="F31" s="5"/>
      <c r="G31" s="171"/>
      <c r="H31" s="171"/>
      <c r="I31" s="178"/>
      <c r="J31" s="178"/>
      <c r="K31" s="169"/>
      <c r="L31" s="169"/>
      <c r="M31" s="181"/>
    </row>
    <row r="32" spans="1:13" x14ac:dyDescent="0.2">
      <c r="A32" s="169"/>
      <c r="B32" s="169"/>
      <c r="C32" s="181"/>
      <c r="D32" s="167"/>
      <c r="E32" s="167"/>
      <c r="F32" s="5"/>
      <c r="G32" s="171"/>
      <c r="H32" s="171"/>
      <c r="I32" s="178"/>
      <c r="J32" s="178"/>
      <c r="K32" s="169"/>
      <c r="L32" s="169"/>
      <c r="M32" s="181"/>
    </row>
    <row r="33" spans="1:13" x14ac:dyDescent="0.2">
      <c r="A33" s="169"/>
      <c r="B33" s="169"/>
      <c r="C33" s="181"/>
      <c r="D33" s="167"/>
      <c r="E33" s="167"/>
      <c r="F33" s="5"/>
      <c r="G33" s="171"/>
      <c r="H33" s="171"/>
      <c r="I33" s="178"/>
      <c r="J33" s="178"/>
      <c r="K33" s="169"/>
      <c r="L33" s="169"/>
      <c r="M33" s="181"/>
    </row>
    <row r="34" spans="1:13" x14ac:dyDescent="0.2">
      <c r="A34" s="170"/>
      <c r="B34" s="170"/>
      <c r="C34" s="181"/>
      <c r="D34" s="167"/>
      <c r="E34" s="167"/>
      <c r="F34" s="5"/>
      <c r="G34" s="171"/>
      <c r="H34" s="171"/>
      <c r="I34" s="179"/>
      <c r="J34" s="179"/>
      <c r="K34" s="170"/>
      <c r="L34" s="170"/>
      <c r="M34" s="181"/>
    </row>
    <row r="58" spans="2:3" x14ac:dyDescent="0.2">
      <c r="B58">
        <v>1</v>
      </c>
      <c r="C58">
        <v>-1</v>
      </c>
    </row>
    <row r="59" spans="2:3" x14ac:dyDescent="0.2">
      <c r="B59">
        <v>2</v>
      </c>
      <c r="C59">
        <v>-2</v>
      </c>
    </row>
    <row r="60" spans="2:3" x14ac:dyDescent="0.2">
      <c r="B60">
        <v>3</v>
      </c>
      <c r="C60">
        <v>-3</v>
      </c>
    </row>
    <row r="61" spans="2:3" x14ac:dyDescent="0.2">
      <c r="B61">
        <v>4</v>
      </c>
      <c r="C61">
        <v>-4</v>
      </c>
    </row>
    <row r="62" spans="2:3" x14ac:dyDescent="0.2">
      <c r="B62">
        <v>5</v>
      </c>
      <c r="C62">
        <v>-5</v>
      </c>
    </row>
  </sheetData>
  <mergeCells count="45">
    <mergeCell ref="K8:M8"/>
    <mergeCell ref="D25:E25"/>
    <mergeCell ref="G25:H25"/>
    <mergeCell ref="K24:M24"/>
    <mergeCell ref="K10:K21"/>
    <mergeCell ref="L10:L21"/>
    <mergeCell ref="M10:M21"/>
    <mergeCell ref="C3:G3"/>
    <mergeCell ref="A8:C8"/>
    <mergeCell ref="D8:J8"/>
    <mergeCell ref="A24:C24"/>
    <mergeCell ref="D24:J24"/>
    <mergeCell ref="I10:I21"/>
    <mergeCell ref="J10:J21"/>
    <mergeCell ref="D10:H10"/>
    <mergeCell ref="D16:H16"/>
    <mergeCell ref="A10:A21"/>
    <mergeCell ref="B10:B21"/>
    <mergeCell ref="C10:C21"/>
    <mergeCell ref="A26:A34"/>
    <mergeCell ref="B26:B34"/>
    <mergeCell ref="C26:C34"/>
    <mergeCell ref="D26:E26"/>
    <mergeCell ref="G26:H26"/>
    <mergeCell ref="D30:E30"/>
    <mergeCell ref="G30:H30"/>
    <mergeCell ref="D31:E31"/>
    <mergeCell ref="G31:H31"/>
    <mergeCell ref="G34:H34"/>
    <mergeCell ref="J26:J34"/>
    <mergeCell ref="K26:K34"/>
    <mergeCell ref="L26:L34"/>
    <mergeCell ref="M26:M34"/>
    <mergeCell ref="D27:E27"/>
    <mergeCell ref="G27:H27"/>
    <mergeCell ref="D28:E28"/>
    <mergeCell ref="G28:H28"/>
    <mergeCell ref="D29:E29"/>
    <mergeCell ref="G29:H29"/>
    <mergeCell ref="I26:I34"/>
    <mergeCell ref="D32:E32"/>
    <mergeCell ref="G32:H32"/>
    <mergeCell ref="D33:E33"/>
    <mergeCell ref="G33:H33"/>
    <mergeCell ref="D34:E34"/>
  </mergeCells>
  <conditionalFormatting sqref="A10 F11:H11 I10">
    <cfRule type="cellIs" dxfId="120" priority="46" operator="between">
      <formula>0</formula>
      <formula>0</formula>
    </cfRule>
  </conditionalFormatting>
  <conditionalFormatting sqref="F12:H15">
    <cfRule type="cellIs" dxfId="119" priority="40" operator="between">
      <formula>0</formula>
      <formula>0</formula>
    </cfRule>
  </conditionalFormatting>
  <conditionalFormatting sqref="F17:H21">
    <cfRule type="cellIs" dxfId="118" priority="33" operator="between">
      <formula>0</formula>
      <formula>0</formula>
    </cfRule>
  </conditionalFormatting>
  <conditionalFormatting sqref="B10">
    <cfRule type="cellIs" dxfId="117" priority="26" operator="between">
      <formula>0</formula>
      <formula>0</formula>
    </cfRule>
  </conditionalFormatting>
  <conditionalFormatting sqref="J10">
    <cfRule type="cellIs" dxfId="116" priority="21" operator="between">
      <formula>0</formula>
      <formula>0</formula>
    </cfRule>
  </conditionalFormatting>
  <conditionalFormatting sqref="C10">
    <cfRule type="cellIs" dxfId="115" priority="10" operator="between">
      <formula>8</formula>
      <formula>16</formula>
    </cfRule>
    <cfRule type="cellIs" dxfId="114" priority="11" operator="between">
      <formula>4</formula>
      <formula>6</formula>
    </cfRule>
    <cfRule type="cellIs" dxfId="113" priority="12" operator="between">
      <formula>0</formula>
      <formula>3</formula>
    </cfRule>
  </conditionalFormatting>
  <conditionalFormatting sqref="M10">
    <cfRule type="cellIs" dxfId="112" priority="7" operator="between">
      <formula>8</formula>
      <formula>16</formula>
    </cfRule>
    <cfRule type="cellIs" dxfId="111" priority="8" operator="between">
      <formula>4</formula>
      <formula>6</formula>
    </cfRule>
    <cfRule type="cellIs" dxfId="110" priority="9" operator="between">
      <formula>0</formula>
      <formula>3</formula>
    </cfRule>
  </conditionalFormatting>
  <conditionalFormatting sqref="M26">
    <cfRule type="cellIs" dxfId="109" priority="4" operator="between">
      <formula>8</formula>
      <formula>16</formula>
    </cfRule>
    <cfRule type="cellIs" dxfId="108" priority="5" operator="between">
      <formula>4</formula>
      <formula>6</formula>
    </cfRule>
    <cfRule type="cellIs" dxfId="107" priority="6" operator="between">
      <formula>0</formula>
      <formula>3</formula>
    </cfRule>
  </conditionalFormatting>
  <conditionalFormatting sqref="C26">
    <cfRule type="cellIs" dxfId="106" priority="1" operator="between">
      <formula>8</formula>
      <formula>16</formula>
    </cfRule>
    <cfRule type="cellIs" dxfId="105" priority="2" operator="between">
      <formula>4</formula>
      <formula>6</formula>
    </cfRule>
    <cfRule type="cellIs" dxfId="104" priority="3" operator="between">
      <formula>0</formula>
      <formula>3</formula>
    </cfRule>
  </conditionalFormatting>
  <dataValidations count="2">
    <dataValidation type="list" allowBlank="1" showInputMessage="1" showErrorMessage="1" sqref="A10:B10">
      <formula1>positive</formula1>
    </dataValidation>
    <dataValidation type="list" allowBlank="1" showInputMessage="1" showErrorMessage="1" sqref="I26:J34 I10:J10">
      <formula1>negative</formula1>
    </dataValidation>
  </dataValidations>
  <pageMargins left="0.70866141732283472" right="0.70866141732283472" top="0.74803149606299213" bottom="0.74803149606299213" header="0.31496062992125984" footer="0.31496062992125984"/>
  <pageSetup paperSize="9" scale="46" orientation="landscape" r:id="rId1"/>
  <headerFooter>
    <oddHeader>&amp;RIII.</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'[1]A. Operating Environment'!#REF!</xm:f>
          </x14:formula1>
          <xm:sqref>F11:H15 F17:H21</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2:M72"/>
  <sheetViews>
    <sheetView view="pageBreakPreview" topLeftCell="G23" zoomScaleNormal="75" zoomScaleSheetLayoutView="100" workbookViewId="0">
      <selection activeCell="M35" sqref="M35"/>
    </sheetView>
  </sheetViews>
  <sheetFormatPr defaultRowHeight="12.75" x14ac:dyDescent="0.2"/>
  <cols>
    <col min="1" max="1" width="13.140625" customWidth="1"/>
    <col min="2" max="2" width="14.28515625" customWidth="1"/>
    <col min="3" max="3" width="12.85546875" customWidth="1"/>
    <col min="4" max="4" width="18.7109375" bestFit="1" customWidth="1"/>
    <col min="5" max="5" width="70.28515625" customWidth="1"/>
    <col min="6" max="6" width="28.42578125" customWidth="1"/>
    <col min="7" max="7" width="23.42578125" customWidth="1"/>
    <col min="8" max="8" width="14.85546875" customWidth="1"/>
    <col min="9" max="9" width="15.28515625" customWidth="1"/>
    <col min="10" max="10" width="22.710937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row r="3" spans="1:13" s="15" customFormat="1" ht="26.25" customHeight="1" x14ac:dyDescent="0.4">
      <c r="C3" s="184" t="s">
        <v>13</v>
      </c>
      <c r="D3" s="185"/>
      <c r="E3" s="185"/>
      <c r="F3" s="185"/>
      <c r="G3" s="186"/>
    </row>
    <row r="4" spans="1:13" s="14" customFormat="1" ht="63" x14ac:dyDescent="0.25">
      <c r="C4" s="79" t="s">
        <v>190</v>
      </c>
      <c r="D4" s="80" t="s">
        <v>9</v>
      </c>
      <c r="E4" s="80" t="s">
        <v>8</v>
      </c>
      <c r="F4" s="80" t="s">
        <v>15</v>
      </c>
      <c r="G4" s="115" t="s">
        <v>154</v>
      </c>
    </row>
    <row r="5" spans="1:13" s="30" customFormat="1" ht="138.75" customHeight="1" thickBot="1" x14ac:dyDescent="0.25">
      <c r="C5" s="52" t="str">
        <f>'2. Implementace a ověřování'!A17:A17</f>
        <v>IO10</v>
      </c>
      <c r="D5" s="32" t="str">
        <f>'2. Implementace a ověřování'!B17:B17</f>
        <v>Nepravdivé výdaje za práci</v>
      </c>
      <c r="E5" s="32" t="str">
        <f>'2. Implementace a ověřování'!C17:C17</f>
        <v>Příjemce vykazuje vědomě chybné výdaje za práci za činnosti, které neproběhly nebo neproběhly v souladu se smlouvou.                                                                                            - Chybné výdaje za práci nebo 
- nenahrazený přesčas nebo
- vykázané nesprávné sazby nebo
- výdaje pro pracovníky, kteří neexistují nebo 
- výdaje pro pracovníky za činnosti, které se konaly mimo dobu realizace projektu.</v>
      </c>
      <c r="F5" s="94" t="str">
        <f>'2. Implementace a ověřování'!E17:E17</f>
        <v>Příjemce nebo TS</v>
      </c>
      <c r="G5" s="95" t="str">
        <f>'2. Implementace a ověřování'!F17:F17</f>
        <v>Externí</v>
      </c>
    </row>
    <row r="8" spans="1:13" s="87" customFormat="1" ht="26.25" customHeight="1" x14ac:dyDescent="0.4">
      <c r="A8" s="174" t="s">
        <v>32</v>
      </c>
      <c r="B8" s="175"/>
      <c r="C8" s="176"/>
      <c r="D8" s="174" t="s">
        <v>16</v>
      </c>
      <c r="E8" s="175"/>
      <c r="F8" s="175"/>
      <c r="G8" s="175"/>
      <c r="H8" s="175"/>
      <c r="I8" s="175"/>
      <c r="J8" s="176"/>
      <c r="K8" s="174" t="s">
        <v>25</v>
      </c>
      <c r="L8" s="175"/>
      <c r="M8" s="176"/>
    </row>
    <row r="9" spans="1:13" ht="110.25" x14ac:dyDescent="0.25">
      <c r="A9" s="77" t="s">
        <v>17</v>
      </c>
      <c r="B9" s="77" t="s">
        <v>18</v>
      </c>
      <c r="C9" s="77" t="s">
        <v>33</v>
      </c>
      <c r="D9" s="114" t="s">
        <v>191</v>
      </c>
      <c r="E9" s="77" t="s">
        <v>20</v>
      </c>
      <c r="F9" s="77" t="s">
        <v>21</v>
      </c>
      <c r="G9" s="77" t="s">
        <v>22</v>
      </c>
      <c r="H9" s="77" t="s">
        <v>34</v>
      </c>
      <c r="I9" s="107" t="s">
        <v>441</v>
      </c>
      <c r="J9" s="107" t="s">
        <v>444</v>
      </c>
      <c r="K9" s="77" t="s">
        <v>23</v>
      </c>
      <c r="L9" s="77" t="s">
        <v>24</v>
      </c>
      <c r="M9" s="77" t="s">
        <v>35</v>
      </c>
    </row>
    <row r="10" spans="1:13" ht="15.75" x14ac:dyDescent="0.25">
      <c r="A10" s="177">
        <v>4</v>
      </c>
      <c r="B10" s="177">
        <v>4</v>
      </c>
      <c r="C10" s="180">
        <f>A10*B10</f>
        <v>16</v>
      </c>
      <c r="D10" s="195" t="s">
        <v>126</v>
      </c>
      <c r="E10" s="196"/>
      <c r="F10" s="196"/>
      <c r="G10" s="196"/>
      <c r="H10" s="197"/>
      <c r="I10" s="177">
        <v>-1</v>
      </c>
      <c r="J10" s="177">
        <v>-1</v>
      </c>
      <c r="K10" s="168">
        <f>A10+I10</f>
        <v>3</v>
      </c>
      <c r="L10" s="168">
        <f>B10+J10</f>
        <v>3</v>
      </c>
      <c r="M10" s="180">
        <f>K10*L10</f>
        <v>9</v>
      </c>
    </row>
    <row r="11" spans="1:13" ht="59.25" customHeight="1" x14ac:dyDescent="0.2">
      <c r="A11" s="178"/>
      <c r="B11" s="178"/>
      <c r="C11" s="181"/>
      <c r="D11" s="3" t="s">
        <v>321</v>
      </c>
      <c r="E11" s="6" t="s">
        <v>125</v>
      </c>
      <c r="F11" s="66" t="s">
        <v>1</v>
      </c>
      <c r="G11" s="66" t="s">
        <v>1</v>
      </c>
      <c r="H11" s="66" t="s">
        <v>3</v>
      </c>
      <c r="I11" s="178"/>
      <c r="J11" s="178"/>
      <c r="K11" s="169"/>
      <c r="L11" s="169"/>
      <c r="M11" s="181"/>
    </row>
    <row r="12" spans="1:13" ht="45" customHeight="1" x14ac:dyDescent="0.2">
      <c r="A12" s="178"/>
      <c r="B12" s="178"/>
      <c r="C12" s="181"/>
      <c r="D12" s="3" t="s">
        <v>322</v>
      </c>
      <c r="E12" s="6" t="s">
        <v>132</v>
      </c>
      <c r="F12" s="66"/>
      <c r="G12" s="66"/>
      <c r="H12" s="66"/>
      <c r="I12" s="178"/>
      <c r="J12" s="178"/>
      <c r="K12" s="169"/>
      <c r="L12" s="169"/>
      <c r="M12" s="181"/>
    </row>
    <row r="13" spans="1:13" ht="67.5" customHeight="1" x14ac:dyDescent="0.2">
      <c r="A13" s="178"/>
      <c r="B13" s="178"/>
      <c r="C13" s="181"/>
      <c r="D13" s="3" t="s">
        <v>323</v>
      </c>
      <c r="E13" s="6" t="s">
        <v>127</v>
      </c>
      <c r="F13" s="66"/>
      <c r="G13" s="66"/>
      <c r="H13" s="66"/>
      <c r="I13" s="178"/>
      <c r="J13" s="178"/>
      <c r="K13" s="169"/>
      <c r="L13" s="169"/>
      <c r="M13" s="181"/>
    </row>
    <row r="14" spans="1:13" ht="56.25" customHeight="1" x14ac:dyDescent="0.2">
      <c r="A14" s="178"/>
      <c r="B14" s="178"/>
      <c r="C14" s="181"/>
      <c r="D14" s="3" t="s">
        <v>324</v>
      </c>
      <c r="E14" s="6" t="s">
        <v>133</v>
      </c>
      <c r="F14" s="66"/>
      <c r="G14" s="66"/>
      <c r="H14" s="66"/>
      <c r="I14" s="178"/>
      <c r="J14" s="178"/>
      <c r="K14" s="169"/>
      <c r="L14" s="169"/>
      <c r="M14" s="181"/>
    </row>
    <row r="15" spans="1:13" x14ac:dyDescent="0.2">
      <c r="A15" s="178"/>
      <c r="B15" s="178"/>
      <c r="C15" s="181"/>
      <c r="D15" s="5" t="s">
        <v>325</v>
      </c>
      <c r="E15" s="9" t="s">
        <v>39</v>
      </c>
      <c r="F15" s="66"/>
      <c r="G15" s="66"/>
      <c r="H15" s="66"/>
      <c r="I15" s="178"/>
      <c r="J15" s="178"/>
      <c r="K15" s="169"/>
      <c r="L15" s="169"/>
      <c r="M15" s="181"/>
    </row>
    <row r="16" spans="1:13" ht="15.75" x14ac:dyDescent="0.25">
      <c r="A16" s="178"/>
      <c r="B16" s="178"/>
      <c r="C16" s="181"/>
      <c r="D16" s="195" t="s">
        <v>73</v>
      </c>
      <c r="E16" s="196"/>
      <c r="F16" s="196"/>
      <c r="G16" s="196"/>
      <c r="H16" s="197"/>
      <c r="I16" s="178"/>
      <c r="J16" s="178"/>
      <c r="K16" s="169"/>
      <c r="L16" s="169"/>
      <c r="M16" s="181"/>
    </row>
    <row r="17" spans="1:13" ht="82.5" customHeight="1" x14ac:dyDescent="0.2">
      <c r="A17" s="178"/>
      <c r="B17" s="178"/>
      <c r="C17" s="181"/>
      <c r="D17" s="3" t="s">
        <v>326</v>
      </c>
      <c r="E17" s="6" t="s">
        <v>212</v>
      </c>
      <c r="F17" s="66" t="s">
        <v>1</v>
      </c>
      <c r="G17" s="66" t="s">
        <v>1</v>
      </c>
      <c r="H17" s="66" t="s">
        <v>3</v>
      </c>
      <c r="I17" s="178"/>
      <c r="J17" s="178"/>
      <c r="K17" s="169"/>
      <c r="L17" s="169"/>
      <c r="M17" s="181"/>
    </row>
    <row r="18" spans="1:13" ht="94.5" customHeight="1" x14ac:dyDescent="0.2">
      <c r="A18" s="178"/>
      <c r="B18" s="178"/>
      <c r="C18" s="181"/>
      <c r="D18" s="3" t="s">
        <v>327</v>
      </c>
      <c r="E18" s="6" t="s">
        <v>213</v>
      </c>
      <c r="F18" s="66"/>
      <c r="G18" s="66"/>
      <c r="H18" s="66"/>
      <c r="I18" s="178"/>
      <c r="J18" s="178"/>
      <c r="K18" s="169"/>
      <c r="L18" s="169"/>
      <c r="M18" s="181"/>
    </row>
    <row r="19" spans="1:13" x14ac:dyDescent="0.2">
      <c r="A19" s="178"/>
      <c r="B19" s="178"/>
      <c r="C19" s="181"/>
      <c r="D19" s="5" t="s">
        <v>325</v>
      </c>
      <c r="E19" s="9" t="s">
        <v>39</v>
      </c>
      <c r="F19" s="66"/>
      <c r="G19" s="66"/>
      <c r="H19" s="66"/>
      <c r="I19" s="178"/>
      <c r="J19" s="178"/>
      <c r="K19" s="169"/>
      <c r="L19" s="169"/>
      <c r="M19" s="181"/>
    </row>
    <row r="20" spans="1:13" ht="15.75" x14ac:dyDescent="0.25">
      <c r="A20" s="178"/>
      <c r="B20" s="178"/>
      <c r="C20" s="181"/>
      <c r="D20" s="195" t="s">
        <v>74</v>
      </c>
      <c r="E20" s="196"/>
      <c r="F20" s="196"/>
      <c r="G20" s="196"/>
      <c r="H20" s="197"/>
      <c r="I20" s="178"/>
      <c r="J20" s="178"/>
      <c r="K20" s="169"/>
      <c r="L20" s="169"/>
      <c r="M20" s="181"/>
    </row>
    <row r="21" spans="1:13" ht="53.25" customHeight="1" x14ac:dyDescent="0.2">
      <c r="A21" s="178"/>
      <c r="B21" s="178"/>
      <c r="C21" s="181"/>
      <c r="D21" s="3" t="s">
        <v>328</v>
      </c>
      <c r="E21" s="6" t="s">
        <v>170</v>
      </c>
      <c r="F21" s="66" t="s">
        <v>1</v>
      </c>
      <c r="G21" s="66" t="s">
        <v>1</v>
      </c>
      <c r="H21" s="66" t="s">
        <v>3</v>
      </c>
      <c r="I21" s="178"/>
      <c r="J21" s="178"/>
      <c r="K21" s="169"/>
      <c r="L21" s="169"/>
      <c r="M21" s="181"/>
    </row>
    <row r="22" spans="1:13" ht="67.5" customHeight="1" x14ac:dyDescent="0.2">
      <c r="A22" s="178"/>
      <c r="B22" s="178"/>
      <c r="C22" s="181"/>
      <c r="D22" s="3" t="s">
        <v>329</v>
      </c>
      <c r="E22" s="6" t="s">
        <v>171</v>
      </c>
      <c r="F22" s="66"/>
      <c r="G22" s="66"/>
      <c r="H22" s="66"/>
      <c r="I22" s="178"/>
      <c r="J22" s="178"/>
      <c r="K22" s="169"/>
      <c r="L22" s="169"/>
      <c r="M22" s="181"/>
    </row>
    <row r="23" spans="1:13" x14ac:dyDescent="0.2">
      <c r="A23" s="178"/>
      <c r="B23" s="178"/>
      <c r="C23" s="181"/>
      <c r="D23" s="5" t="s">
        <v>325</v>
      </c>
      <c r="E23" s="9" t="s">
        <v>39</v>
      </c>
      <c r="F23" s="66"/>
      <c r="G23" s="66"/>
      <c r="H23" s="66"/>
      <c r="I23" s="178"/>
      <c r="J23" s="178"/>
      <c r="K23" s="169"/>
      <c r="L23" s="169"/>
      <c r="M23" s="181"/>
    </row>
    <row r="24" spans="1:13" ht="15.75" customHeight="1" x14ac:dyDescent="0.25">
      <c r="A24" s="178"/>
      <c r="B24" s="178"/>
      <c r="C24" s="181"/>
      <c r="D24" s="195" t="s">
        <v>75</v>
      </c>
      <c r="E24" s="196"/>
      <c r="F24" s="196"/>
      <c r="G24" s="196"/>
      <c r="H24" s="197"/>
      <c r="I24" s="178"/>
      <c r="J24" s="178"/>
      <c r="K24" s="169"/>
      <c r="L24" s="169"/>
      <c r="M24" s="181"/>
    </row>
    <row r="25" spans="1:13" ht="57.75" customHeight="1" x14ac:dyDescent="0.2">
      <c r="A25" s="178"/>
      <c r="B25" s="178"/>
      <c r="C25" s="181"/>
      <c r="D25" s="3" t="s">
        <v>330</v>
      </c>
      <c r="E25" s="6" t="s">
        <v>214</v>
      </c>
      <c r="F25" s="66" t="s">
        <v>1</v>
      </c>
      <c r="G25" s="66" t="s">
        <v>1</v>
      </c>
      <c r="H25" s="66" t="s">
        <v>3</v>
      </c>
      <c r="I25" s="178"/>
      <c r="J25" s="178"/>
      <c r="K25" s="169"/>
      <c r="L25" s="169"/>
      <c r="M25" s="181"/>
    </row>
    <row r="26" spans="1:13" ht="69" customHeight="1" x14ac:dyDescent="0.2">
      <c r="A26" s="178"/>
      <c r="B26" s="178"/>
      <c r="C26" s="181"/>
      <c r="D26" s="3" t="s">
        <v>331</v>
      </c>
      <c r="E26" s="6" t="s">
        <v>215</v>
      </c>
      <c r="F26" s="66"/>
      <c r="G26" s="66"/>
      <c r="H26" s="66"/>
      <c r="I26" s="178"/>
      <c r="J26" s="178"/>
      <c r="K26" s="169"/>
      <c r="L26" s="169"/>
      <c r="M26" s="181"/>
    </row>
    <row r="27" spans="1:13" x14ac:dyDescent="0.2">
      <c r="A27" s="178"/>
      <c r="B27" s="178"/>
      <c r="C27" s="181"/>
      <c r="D27" s="5" t="s">
        <v>325</v>
      </c>
      <c r="E27" s="9" t="s">
        <v>39</v>
      </c>
      <c r="F27" s="66"/>
      <c r="G27" s="66"/>
      <c r="H27" s="66"/>
      <c r="I27" s="178"/>
      <c r="J27" s="178"/>
      <c r="K27" s="169"/>
      <c r="L27" s="169"/>
      <c r="M27" s="181"/>
    </row>
    <row r="28" spans="1:13" ht="15.75" x14ac:dyDescent="0.25">
      <c r="A28" s="178"/>
      <c r="B28" s="178"/>
      <c r="C28" s="181"/>
      <c r="D28" s="195" t="s">
        <v>128</v>
      </c>
      <c r="E28" s="196"/>
      <c r="F28" s="196"/>
      <c r="G28" s="196"/>
      <c r="H28" s="197"/>
      <c r="I28" s="178"/>
      <c r="J28" s="178"/>
      <c r="K28" s="169"/>
      <c r="L28" s="169"/>
      <c r="M28" s="181"/>
    </row>
    <row r="29" spans="1:13" ht="59.25" customHeight="1" x14ac:dyDescent="0.2">
      <c r="A29" s="178"/>
      <c r="B29" s="178"/>
      <c r="C29" s="181"/>
      <c r="D29" s="3" t="s">
        <v>332</v>
      </c>
      <c r="E29" s="6" t="s">
        <v>129</v>
      </c>
      <c r="F29" s="66" t="s">
        <v>1</v>
      </c>
      <c r="G29" s="66" t="s">
        <v>1</v>
      </c>
      <c r="H29" s="66" t="s">
        <v>3</v>
      </c>
      <c r="I29" s="178"/>
      <c r="J29" s="178"/>
      <c r="K29" s="169"/>
      <c r="L29" s="169"/>
      <c r="M29" s="181"/>
    </row>
    <row r="30" spans="1:13" ht="57" customHeight="1" x14ac:dyDescent="0.2">
      <c r="A30" s="178"/>
      <c r="B30" s="178"/>
      <c r="C30" s="181"/>
      <c r="D30" s="3" t="s">
        <v>333</v>
      </c>
      <c r="E30" s="6" t="s">
        <v>130</v>
      </c>
      <c r="F30" s="66"/>
      <c r="G30" s="66"/>
      <c r="H30" s="66"/>
      <c r="I30" s="178"/>
      <c r="J30" s="178"/>
      <c r="K30" s="169"/>
      <c r="L30" s="169"/>
      <c r="M30" s="181"/>
    </row>
    <row r="31" spans="1:13" x14ac:dyDescent="0.2">
      <c r="A31" s="179"/>
      <c r="B31" s="179"/>
      <c r="C31" s="181"/>
      <c r="D31" s="5" t="s">
        <v>325</v>
      </c>
      <c r="E31" s="9" t="s">
        <v>39</v>
      </c>
      <c r="F31" s="66"/>
      <c r="G31" s="66"/>
      <c r="H31" s="66"/>
      <c r="I31" s="179"/>
      <c r="J31" s="179"/>
      <c r="K31" s="170"/>
      <c r="L31" s="170"/>
      <c r="M31" s="181"/>
    </row>
    <row r="34" spans="1:13" ht="26.25" customHeight="1" x14ac:dyDescent="0.4">
      <c r="A34" s="164" t="s">
        <v>25</v>
      </c>
      <c r="B34" s="165"/>
      <c r="C34" s="166"/>
      <c r="D34" s="173" t="s">
        <v>29</v>
      </c>
      <c r="E34" s="173"/>
      <c r="F34" s="173"/>
      <c r="G34" s="173"/>
      <c r="H34" s="173"/>
      <c r="I34" s="173"/>
      <c r="J34" s="173"/>
      <c r="K34" s="164" t="s">
        <v>77</v>
      </c>
      <c r="L34" s="165"/>
      <c r="M34" s="166"/>
    </row>
    <row r="35" spans="1:13" ht="78.75" x14ac:dyDescent="0.25">
      <c r="A35" s="77" t="s">
        <v>23</v>
      </c>
      <c r="B35" s="77" t="s">
        <v>24</v>
      </c>
      <c r="C35" s="77" t="s">
        <v>26</v>
      </c>
      <c r="D35" s="172" t="s">
        <v>28</v>
      </c>
      <c r="E35" s="172"/>
      <c r="F35" s="25" t="s">
        <v>30</v>
      </c>
      <c r="G35" s="182" t="s">
        <v>31</v>
      </c>
      <c r="H35" s="183"/>
      <c r="I35" s="111" t="s">
        <v>442</v>
      </c>
      <c r="J35" s="111" t="s">
        <v>443</v>
      </c>
      <c r="K35" s="114" t="s">
        <v>426</v>
      </c>
      <c r="L35" s="114" t="s">
        <v>427</v>
      </c>
      <c r="M35" s="114" t="s">
        <v>428</v>
      </c>
    </row>
    <row r="36" spans="1:13" x14ac:dyDescent="0.2">
      <c r="A36" s="168">
        <f>K10</f>
        <v>3</v>
      </c>
      <c r="B36" s="168">
        <f>L10</f>
        <v>3</v>
      </c>
      <c r="C36" s="180">
        <f>M10</f>
        <v>9</v>
      </c>
      <c r="D36" s="167"/>
      <c r="E36" s="167"/>
      <c r="F36" s="5"/>
      <c r="G36" s="171"/>
      <c r="H36" s="171"/>
      <c r="I36" s="177">
        <v>-1</v>
      </c>
      <c r="J36" s="177">
        <v>-1</v>
      </c>
      <c r="K36" s="168">
        <f>A36+I36</f>
        <v>2</v>
      </c>
      <c r="L36" s="168">
        <f>B36+J36</f>
        <v>2</v>
      </c>
      <c r="M36" s="187">
        <f>K36*L36</f>
        <v>4</v>
      </c>
    </row>
    <row r="37" spans="1:13" x14ac:dyDescent="0.2">
      <c r="A37" s="169"/>
      <c r="B37" s="169"/>
      <c r="C37" s="181"/>
      <c r="D37" s="167"/>
      <c r="E37" s="167"/>
      <c r="F37" s="5"/>
      <c r="G37" s="171"/>
      <c r="H37" s="171"/>
      <c r="I37" s="178"/>
      <c r="J37" s="178"/>
      <c r="K37" s="169"/>
      <c r="L37" s="169"/>
      <c r="M37" s="187"/>
    </row>
    <row r="38" spans="1:13" x14ac:dyDescent="0.2">
      <c r="A38" s="169"/>
      <c r="B38" s="169"/>
      <c r="C38" s="181"/>
      <c r="D38" s="167"/>
      <c r="E38" s="167"/>
      <c r="F38" s="5"/>
      <c r="G38" s="171"/>
      <c r="H38" s="171"/>
      <c r="I38" s="178"/>
      <c r="J38" s="178"/>
      <c r="K38" s="169"/>
      <c r="L38" s="169"/>
      <c r="M38" s="187"/>
    </row>
    <row r="39" spans="1:13" x14ac:dyDescent="0.2">
      <c r="A39" s="169"/>
      <c r="B39" s="169"/>
      <c r="C39" s="181"/>
      <c r="D39" s="167"/>
      <c r="E39" s="167"/>
      <c r="F39" s="5"/>
      <c r="G39" s="171"/>
      <c r="H39" s="171"/>
      <c r="I39" s="178"/>
      <c r="J39" s="178"/>
      <c r="K39" s="169"/>
      <c r="L39" s="169"/>
      <c r="M39" s="187"/>
    </row>
    <row r="40" spans="1:13" x14ac:dyDescent="0.2">
      <c r="A40" s="169"/>
      <c r="B40" s="169"/>
      <c r="C40" s="181"/>
      <c r="D40" s="167"/>
      <c r="E40" s="167"/>
      <c r="F40" s="5"/>
      <c r="G40" s="171"/>
      <c r="H40" s="171"/>
      <c r="I40" s="178"/>
      <c r="J40" s="178"/>
      <c r="K40" s="169"/>
      <c r="L40" s="169"/>
      <c r="M40" s="187"/>
    </row>
    <row r="41" spans="1:13" x14ac:dyDescent="0.2">
      <c r="A41" s="169"/>
      <c r="B41" s="169"/>
      <c r="C41" s="181"/>
      <c r="D41" s="167"/>
      <c r="E41" s="167"/>
      <c r="F41" s="5"/>
      <c r="G41" s="171"/>
      <c r="H41" s="171"/>
      <c r="I41" s="178"/>
      <c r="J41" s="178"/>
      <c r="K41" s="169"/>
      <c r="L41" s="169"/>
      <c r="M41" s="187"/>
    </row>
    <row r="42" spans="1:13" x14ac:dyDescent="0.2">
      <c r="A42" s="169"/>
      <c r="B42" s="169"/>
      <c r="C42" s="181"/>
      <c r="D42" s="167"/>
      <c r="E42" s="167"/>
      <c r="F42" s="5"/>
      <c r="G42" s="171"/>
      <c r="H42" s="171"/>
      <c r="I42" s="178"/>
      <c r="J42" s="178"/>
      <c r="K42" s="169"/>
      <c r="L42" s="169"/>
      <c r="M42" s="187"/>
    </row>
    <row r="43" spans="1:13" x14ac:dyDescent="0.2">
      <c r="A43" s="169"/>
      <c r="B43" s="169"/>
      <c r="C43" s="181"/>
      <c r="D43" s="167"/>
      <c r="E43" s="167"/>
      <c r="F43" s="5"/>
      <c r="G43" s="171"/>
      <c r="H43" s="171"/>
      <c r="I43" s="178"/>
      <c r="J43" s="178"/>
      <c r="K43" s="169"/>
      <c r="L43" s="169"/>
      <c r="M43" s="187"/>
    </row>
    <row r="44" spans="1:13" x14ac:dyDescent="0.2">
      <c r="A44" s="170"/>
      <c r="B44" s="170"/>
      <c r="C44" s="181"/>
      <c r="D44" s="167"/>
      <c r="E44" s="167"/>
      <c r="F44" s="5"/>
      <c r="G44" s="171"/>
      <c r="H44" s="171"/>
      <c r="I44" s="179"/>
      <c r="J44" s="179"/>
      <c r="K44" s="170"/>
      <c r="L44" s="170"/>
      <c r="M44" s="187"/>
    </row>
    <row r="68" spans="2:3" x14ac:dyDescent="0.2">
      <c r="B68">
        <v>1</v>
      </c>
      <c r="C68">
        <v>-1</v>
      </c>
    </row>
    <row r="69" spans="2:3" x14ac:dyDescent="0.2">
      <c r="B69">
        <v>2</v>
      </c>
      <c r="C69">
        <v>-2</v>
      </c>
    </row>
    <row r="70" spans="2:3" x14ac:dyDescent="0.2">
      <c r="B70">
        <v>3</v>
      </c>
      <c r="C70">
        <v>-3</v>
      </c>
    </row>
    <row r="71" spans="2:3" x14ac:dyDescent="0.2">
      <c r="B71">
        <v>4</v>
      </c>
      <c r="C71">
        <v>-4</v>
      </c>
    </row>
    <row r="72" spans="2:3" x14ac:dyDescent="0.2">
      <c r="B72">
        <v>5</v>
      </c>
      <c r="C72">
        <v>-5</v>
      </c>
    </row>
  </sheetData>
  <mergeCells count="48">
    <mergeCell ref="I10:I31"/>
    <mergeCell ref="D16:H16"/>
    <mergeCell ref="D20:H20"/>
    <mergeCell ref="A10:A31"/>
    <mergeCell ref="B10:B31"/>
    <mergeCell ref="C10:C31"/>
    <mergeCell ref="K8:M8"/>
    <mergeCell ref="D35:E35"/>
    <mergeCell ref="G35:H35"/>
    <mergeCell ref="C3:G3"/>
    <mergeCell ref="A8:C8"/>
    <mergeCell ref="D8:J8"/>
    <mergeCell ref="A34:C34"/>
    <mergeCell ref="D34:J34"/>
    <mergeCell ref="D10:H10"/>
    <mergeCell ref="D24:H24"/>
    <mergeCell ref="K34:M34"/>
    <mergeCell ref="J10:J31"/>
    <mergeCell ref="K10:K31"/>
    <mergeCell ref="L10:L31"/>
    <mergeCell ref="M10:M31"/>
    <mergeCell ref="D28:H28"/>
    <mergeCell ref="A36:A44"/>
    <mergeCell ref="B36:B44"/>
    <mergeCell ref="C36:C44"/>
    <mergeCell ref="D36:E36"/>
    <mergeCell ref="G36:H36"/>
    <mergeCell ref="D40:E40"/>
    <mergeCell ref="G40:H40"/>
    <mergeCell ref="D41:E41"/>
    <mergeCell ref="G41:H41"/>
    <mergeCell ref="G44:H44"/>
    <mergeCell ref="J36:J44"/>
    <mergeCell ref="K36:K44"/>
    <mergeCell ref="L36:L44"/>
    <mergeCell ref="M36:M44"/>
    <mergeCell ref="D37:E37"/>
    <mergeCell ref="G37:H37"/>
    <mergeCell ref="D38:E38"/>
    <mergeCell ref="G38:H38"/>
    <mergeCell ref="D39:E39"/>
    <mergeCell ref="G39:H39"/>
    <mergeCell ref="I36:I44"/>
    <mergeCell ref="D42:E42"/>
    <mergeCell ref="G42:H42"/>
    <mergeCell ref="D43:E43"/>
    <mergeCell ref="G43:H43"/>
    <mergeCell ref="D44:E44"/>
  </mergeCells>
  <conditionalFormatting sqref="A10 F11:H11 I10">
    <cfRule type="cellIs" dxfId="103" priority="75" operator="between">
      <formula>0</formula>
      <formula>0</formula>
    </cfRule>
  </conditionalFormatting>
  <conditionalFormatting sqref="F12:H15">
    <cfRule type="cellIs" dxfId="102" priority="69" operator="between">
      <formula>0</formula>
      <formula>0</formula>
    </cfRule>
  </conditionalFormatting>
  <conditionalFormatting sqref="F17:H19">
    <cfRule type="cellIs" dxfId="101" priority="62" operator="between">
      <formula>0</formula>
      <formula>0</formula>
    </cfRule>
  </conditionalFormatting>
  <conditionalFormatting sqref="F25:H27">
    <cfRule type="cellIs" dxfId="100" priority="55" operator="between">
      <formula>0</formula>
      <formula>0</formula>
    </cfRule>
  </conditionalFormatting>
  <conditionalFormatting sqref="F29:H31">
    <cfRule type="cellIs" dxfId="99" priority="48" operator="between">
      <formula>0</formula>
      <formula>0</formula>
    </cfRule>
  </conditionalFormatting>
  <conditionalFormatting sqref="F21:H23">
    <cfRule type="cellIs" dxfId="98" priority="41" operator="between">
      <formula>0</formula>
      <formula>0</formula>
    </cfRule>
  </conditionalFormatting>
  <conditionalFormatting sqref="B10">
    <cfRule type="cellIs" dxfId="97" priority="34" operator="between">
      <formula>0</formula>
      <formula>0</formula>
    </cfRule>
  </conditionalFormatting>
  <conditionalFormatting sqref="J10">
    <cfRule type="cellIs" dxfId="96" priority="33" operator="between">
      <formula>0</formula>
      <formula>0</formula>
    </cfRule>
  </conditionalFormatting>
  <conditionalFormatting sqref="C10">
    <cfRule type="cellIs" dxfId="95" priority="10" operator="between">
      <formula>8</formula>
      <formula>16</formula>
    </cfRule>
    <cfRule type="cellIs" dxfId="94" priority="11" operator="between">
      <formula>4</formula>
      <formula>6</formula>
    </cfRule>
    <cfRule type="cellIs" dxfId="93" priority="12" operator="between">
      <formula>0</formula>
      <formula>3</formula>
    </cfRule>
  </conditionalFormatting>
  <conditionalFormatting sqref="M10">
    <cfRule type="cellIs" dxfId="92" priority="7" operator="between">
      <formula>8</formula>
      <formula>16</formula>
    </cfRule>
    <cfRule type="cellIs" dxfId="91" priority="8" operator="between">
      <formula>4</formula>
      <formula>6</formula>
    </cfRule>
    <cfRule type="cellIs" dxfId="90" priority="9" operator="between">
      <formula>0</formula>
      <formula>3</formula>
    </cfRule>
  </conditionalFormatting>
  <conditionalFormatting sqref="C36">
    <cfRule type="cellIs" dxfId="89" priority="4" operator="between">
      <formula>8</formula>
      <formula>16</formula>
    </cfRule>
    <cfRule type="cellIs" dxfId="88" priority="5" operator="between">
      <formula>4</formula>
      <formula>6</formula>
    </cfRule>
    <cfRule type="cellIs" dxfId="87" priority="6" operator="between">
      <formula>0</formula>
      <formula>3</formula>
    </cfRule>
  </conditionalFormatting>
  <conditionalFormatting sqref="M36">
    <cfRule type="cellIs" dxfId="86" priority="1" operator="between">
      <formula>8</formula>
      <formula>16</formula>
    </cfRule>
    <cfRule type="cellIs" dxfId="85" priority="2" operator="between">
      <formula>4</formula>
      <formula>6</formula>
    </cfRule>
    <cfRule type="cellIs" dxfId="84" priority="3" operator="between">
      <formula>0</formula>
      <formula>3</formula>
    </cfRule>
  </conditionalFormatting>
  <dataValidations count="2">
    <dataValidation type="list" allowBlank="1" showInputMessage="1" showErrorMessage="1" sqref="A10:B10">
      <formula1>positive</formula1>
    </dataValidation>
    <dataValidation type="list" allowBlank="1" showInputMessage="1" showErrorMessage="1" sqref="I36:J44 I10:J10">
      <formula1>negative</formula1>
    </dataValidation>
  </dataValidations>
  <pageMargins left="0.70866141732283472" right="0.70866141732283472" top="0.74803149606299213" bottom="0.74803149606299213" header="0.31496062992125984" footer="0.31496062992125984"/>
  <pageSetup paperSize="9" scale="31" orientation="landscape" r:id="rId1"/>
  <headerFooter>
    <oddHeader>&amp;RIII.</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'[1]A. Operating Environment'!#REF!</xm:f>
          </x14:formula1>
          <xm:sqref>F11:H15 F29:H31 F25:H27 F17:H19 F21:H23</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2:M52"/>
  <sheetViews>
    <sheetView view="pageBreakPreview" topLeftCell="B1" zoomScaleNormal="75" zoomScaleSheetLayoutView="100" workbookViewId="0">
      <selection activeCell="M15" sqref="M15"/>
    </sheetView>
  </sheetViews>
  <sheetFormatPr defaultRowHeight="12.75" x14ac:dyDescent="0.2"/>
  <cols>
    <col min="1" max="1" width="13.140625" customWidth="1"/>
    <col min="2" max="2" width="14.28515625" customWidth="1"/>
    <col min="3" max="3" width="12.85546875" customWidth="1"/>
    <col min="4" max="4" width="18.7109375" bestFit="1" customWidth="1"/>
    <col min="5" max="5" width="70.28515625" customWidth="1"/>
    <col min="6" max="6" width="28.42578125" customWidth="1"/>
    <col min="7" max="7" width="23.42578125" customWidth="1"/>
    <col min="8" max="8" width="14.85546875" customWidth="1"/>
    <col min="9" max="9" width="15.28515625" customWidth="1"/>
    <col min="10" max="10" width="23.1406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row r="3" spans="1:13" s="15" customFormat="1" ht="26.25" customHeight="1" x14ac:dyDescent="0.2">
      <c r="C3" s="201" t="s">
        <v>13</v>
      </c>
      <c r="D3" s="202"/>
      <c r="E3" s="202"/>
      <c r="F3" s="202"/>
      <c r="G3" s="203"/>
    </row>
    <row r="4" spans="1:13" s="14" customFormat="1" ht="63" x14ac:dyDescent="0.25">
      <c r="C4" s="79" t="s">
        <v>190</v>
      </c>
      <c r="D4" s="80" t="s">
        <v>9</v>
      </c>
      <c r="E4" s="80" t="s">
        <v>8</v>
      </c>
      <c r="F4" s="80" t="s">
        <v>15</v>
      </c>
      <c r="G4" s="115" t="s">
        <v>154</v>
      </c>
    </row>
    <row r="5" spans="1:13" s="30" customFormat="1" ht="60.75" thickBot="1" x14ac:dyDescent="0.25">
      <c r="C5" s="116" t="str">
        <f>'2. Implementace a ověřování'!A18:A18</f>
        <v>IO11</v>
      </c>
      <c r="D5" s="117" t="str">
        <f>'2. Implementace a ověřování'!B18:B18</f>
        <v>Výdaje za práci jsou chybně rozvrhnuty mezi projekty</v>
      </c>
      <c r="E5" s="117" t="str">
        <f>'2. Implementace a ověřování'!C18:C18</f>
        <v xml:space="preserve">Příjemce vědomě nesprávně rozděluje mzdové výdaje mezi projekty EU a další zdroje financování. </v>
      </c>
      <c r="F5" s="81" t="str">
        <f>'2. Implementace a ověřování'!E18:E18</f>
        <v>Příjemce</v>
      </c>
      <c r="G5" s="82" t="str">
        <f>'2. Implementace a ověřování'!F18:F18</f>
        <v>Externí</v>
      </c>
    </row>
    <row r="8" spans="1:13" s="87" customFormat="1" ht="26.25" customHeight="1" x14ac:dyDescent="0.4">
      <c r="A8" s="174" t="s">
        <v>32</v>
      </c>
      <c r="B8" s="175"/>
      <c r="C8" s="176"/>
      <c r="D8" s="174" t="s">
        <v>16</v>
      </c>
      <c r="E8" s="175"/>
      <c r="F8" s="175"/>
      <c r="G8" s="175"/>
      <c r="H8" s="175"/>
      <c r="I8" s="175"/>
      <c r="J8" s="176"/>
      <c r="K8" s="174" t="s">
        <v>25</v>
      </c>
      <c r="L8" s="175"/>
      <c r="M8" s="176"/>
    </row>
    <row r="9" spans="1:13" ht="110.25" x14ac:dyDescent="0.25">
      <c r="A9" s="77" t="s">
        <v>17</v>
      </c>
      <c r="B9" s="77" t="s">
        <v>18</v>
      </c>
      <c r="C9" s="77" t="s">
        <v>33</v>
      </c>
      <c r="D9" s="114" t="s">
        <v>191</v>
      </c>
      <c r="E9" s="77" t="s">
        <v>20</v>
      </c>
      <c r="F9" s="77" t="s">
        <v>21</v>
      </c>
      <c r="G9" s="77" t="s">
        <v>22</v>
      </c>
      <c r="H9" s="77" t="s">
        <v>34</v>
      </c>
      <c r="I9" s="107" t="s">
        <v>441</v>
      </c>
      <c r="J9" s="107" t="s">
        <v>444</v>
      </c>
      <c r="K9" s="77" t="s">
        <v>23</v>
      </c>
      <c r="L9" s="77" t="s">
        <v>24</v>
      </c>
      <c r="M9" s="77" t="s">
        <v>35</v>
      </c>
    </row>
    <row r="10" spans="1:13" ht="38.25" customHeight="1" x14ac:dyDescent="0.2">
      <c r="A10" s="171">
        <v>4</v>
      </c>
      <c r="B10" s="171">
        <v>1</v>
      </c>
      <c r="C10" s="187">
        <f>A10*B10</f>
        <v>4</v>
      </c>
      <c r="D10" s="3" t="s">
        <v>343</v>
      </c>
      <c r="E10" s="6" t="s">
        <v>137</v>
      </c>
      <c r="F10" s="48" t="s">
        <v>1</v>
      </c>
      <c r="G10" s="48" t="s">
        <v>1</v>
      </c>
      <c r="H10" s="48" t="s">
        <v>3</v>
      </c>
      <c r="I10" s="171">
        <v>-1</v>
      </c>
      <c r="J10" s="171">
        <v>-2</v>
      </c>
      <c r="K10" s="189">
        <f>A10+I10</f>
        <v>3</v>
      </c>
      <c r="L10" s="189">
        <f>B10+J10</f>
        <v>-1</v>
      </c>
      <c r="M10" s="187">
        <f>K10*L10</f>
        <v>-3</v>
      </c>
    </row>
    <row r="11" spans="1:13" x14ac:dyDescent="0.2">
      <c r="A11" s="171"/>
      <c r="B11" s="171"/>
      <c r="C11" s="187"/>
      <c r="D11" s="5" t="s">
        <v>344</v>
      </c>
      <c r="E11" s="9" t="s">
        <v>39</v>
      </c>
      <c r="F11" s="48"/>
      <c r="G11" s="48"/>
      <c r="H11" s="48"/>
      <c r="I11" s="171"/>
      <c r="J11" s="171"/>
      <c r="K11" s="189"/>
      <c r="L11" s="189"/>
      <c r="M11" s="187"/>
    </row>
    <row r="14" spans="1:13" ht="26.25" customHeight="1" x14ac:dyDescent="0.4">
      <c r="A14" s="164" t="s">
        <v>25</v>
      </c>
      <c r="B14" s="165"/>
      <c r="C14" s="166"/>
      <c r="D14" s="173" t="s">
        <v>29</v>
      </c>
      <c r="E14" s="173"/>
      <c r="F14" s="173"/>
      <c r="G14" s="173"/>
      <c r="H14" s="173"/>
      <c r="I14" s="173"/>
      <c r="J14" s="173"/>
      <c r="K14" s="164" t="s">
        <v>77</v>
      </c>
      <c r="L14" s="165"/>
      <c r="M14" s="166"/>
    </row>
    <row r="15" spans="1:13" ht="78.75" x14ac:dyDescent="0.25">
      <c r="A15" s="77" t="s">
        <v>23</v>
      </c>
      <c r="B15" s="77" t="s">
        <v>24</v>
      </c>
      <c r="C15" s="77" t="s">
        <v>26</v>
      </c>
      <c r="D15" s="172" t="s">
        <v>28</v>
      </c>
      <c r="E15" s="172"/>
      <c r="F15" s="25" t="s">
        <v>30</v>
      </c>
      <c r="G15" s="182" t="s">
        <v>31</v>
      </c>
      <c r="H15" s="183"/>
      <c r="I15" s="111" t="s">
        <v>442</v>
      </c>
      <c r="J15" s="111" t="s">
        <v>443</v>
      </c>
      <c r="K15" s="114" t="s">
        <v>426</v>
      </c>
      <c r="L15" s="114" t="s">
        <v>427</v>
      </c>
      <c r="M15" s="114" t="s">
        <v>428</v>
      </c>
    </row>
    <row r="16" spans="1:13" x14ac:dyDescent="0.2">
      <c r="A16" s="168">
        <f>K10</f>
        <v>3</v>
      </c>
      <c r="B16" s="168">
        <f>L10</f>
        <v>-1</v>
      </c>
      <c r="C16" s="187">
        <f>M10</f>
        <v>-3</v>
      </c>
      <c r="D16" s="167"/>
      <c r="E16" s="167"/>
      <c r="F16" s="5"/>
      <c r="G16" s="171"/>
      <c r="H16" s="171"/>
      <c r="I16" s="177">
        <v>-1</v>
      </c>
      <c r="J16" s="177">
        <v>-1</v>
      </c>
      <c r="K16" s="168">
        <f>A16+I16</f>
        <v>2</v>
      </c>
      <c r="L16" s="168">
        <f>B16+J16</f>
        <v>-2</v>
      </c>
      <c r="M16" s="180">
        <f>K16*L16</f>
        <v>-4</v>
      </c>
    </row>
    <row r="17" spans="1:13" x14ac:dyDescent="0.2">
      <c r="A17" s="169"/>
      <c r="B17" s="169"/>
      <c r="C17" s="187"/>
      <c r="D17" s="167"/>
      <c r="E17" s="167"/>
      <c r="F17" s="5"/>
      <c r="G17" s="171"/>
      <c r="H17" s="171"/>
      <c r="I17" s="178"/>
      <c r="J17" s="178"/>
      <c r="K17" s="169"/>
      <c r="L17" s="169"/>
      <c r="M17" s="181"/>
    </row>
    <row r="18" spans="1:13" x14ac:dyDescent="0.2">
      <c r="A18" s="169"/>
      <c r="B18" s="169"/>
      <c r="C18" s="187"/>
      <c r="D18" s="167"/>
      <c r="E18" s="167"/>
      <c r="F18" s="5"/>
      <c r="G18" s="171"/>
      <c r="H18" s="171"/>
      <c r="I18" s="178"/>
      <c r="J18" s="178"/>
      <c r="K18" s="169"/>
      <c r="L18" s="169"/>
      <c r="M18" s="181"/>
    </row>
    <row r="19" spans="1:13" x14ac:dyDescent="0.2">
      <c r="A19" s="169"/>
      <c r="B19" s="169"/>
      <c r="C19" s="187"/>
      <c r="D19" s="167"/>
      <c r="E19" s="167"/>
      <c r="F19" s="5"/>
      <c r="G19" s="171"/>
      <c r="H19" s="171"/>
      <c r="I19" s="178"/>
      <c r="J19" s="178"/>
      <c r="K19" s="169"/>
      <c r="L19" s="169"/>
      <c r="M19" s="181"/>
    </row>
    <row r="20" spans="1:13" x14ac:dyDescent="0.2">
      <c r="A20" s="169"/>
      <c r="B20" s="169"/>
      <c r="C20" s="187"/>
      <c r="D20" s="167"/>
      <c r="E20" s="167"/>
      <c r="F20" s="5"/>
      <c r="G20" s="171"/>
      <c r="H20" s="171"/>
      <c r="I20" s="178"/>
      <c r="J20" s="178"/>
      <c r="K20" s="169"/>
      <c r="L20" s="169"/>
      <c r="M20" s="181"/>
    </row>
    <row r="21" spans="1:13" x14ac:dyDescent="0.2">
      <c r="A21" s="169"/>
      <c r="B21" s="169"/>
      <c r="C21" s="187"/>
      <c r="D21" s="167"/>
      <c r="E21" s="167"/>
      <c r="F21" s="5"/>
      <c r="G21" s="171"/>
      <c r="H21" s="171"/>
      <c r="I21" s="178"/>
      <c r="J21" s="178"/>
      <c r="K21" s="169"/>
      <c r="L21" s="169"/>
      <c r="M21" s="181"/>
    </row>
    <row r="22" spans="1:13" x14ac:dyDescent="0.2">
      <c r="A22" s="169"/>
      <c r="B22" s="169"/>
      <c r="C22" s="187"/>
      <c r="D22" s="167"/>
      <c r="E22" s="167"/>
      <c r="F22" s="5"/>
      <c r="G22" s="171"/>
      <c r="H22" s="171"/>
      <c r="I22" s="178"/>
      <c r="J22" s="178"/>
      <c r="K22" s="169"/>
      <c r="L22" s="169"/>
      <c r="M22" s="181"/>
    </row>
    <row r="23" spans="1:13" x14ac:dyDescent="0.2">
      <c r="A23" s="169"/>
      <c r="B23" s="169"/>
      <c r="C23" s="187"/>
      <c r="D23" s="167"/>
      <c r="E23" s="167"/>
      <c r="F23" s="5"/>
      <c r="G23" s="171"/>
      <c r="H23" s="171"/>
      <c r="I23" s="178"/>
      <c r="J23" s="178"/>
      <c r="K23" s="169"/>
      <c r="L23" s="169"/>
      <c r="M23" s="181"/>
    </row>
    <row r="24" spans="1:13" x14ac:dyDescent="0.2">
      <c r="A24" s="170"/>
      <c r="B24" s="170"/>
      <c r="C24" s="187"/>
      <c r="D24" s="167"/>
      <c r="E24" s="167"/>
      <c r="F24" s="5"/>
      <c r="G24" s="171"/>
      <c r="H24" s="171"/>
      <c r="I24" s="179"/>
      <c r="J24" s="179"/>
      <c r="K24" s="170"/>
      <c r="L24" s="170"/>
      <c r="M24" s="188"/>
    </row>
    <row r="48" spans="2:3" x14ac:dyDescent="0.2">
      <c r="B48">
        <v>1</v>
      </c>
      <c r="C48">
        <v>-1</v>
      </c>
    </row>
    <row r="49" spans="2:3" x14ac:dyDescent="0.2">
      <c r="B49">
        <v>2</v>
      </c>
      <c r="C49">
        <v>-2</v>
      </c>
    </row>
    <row r="50" spans="2:3" x14ac:dyDescent="0.2">
      <c r="B50">
        <v>3</v>
      </c>
      <c r="C50">
        <v>-3</v>
      </c>
    </row>
    <row r="51" spans="2:3" x14ac:dyDescent="0.2">
      <c r="B51">
        <v>4</v>
      </c>
      <c r="C51">
        <v>-4</v>
      </c>
    </row>
    <row r="52" spans="2:3" x14ac:dyDescent="0.2">
      <c r="B52">
        <v>5</v>
      </c>
      <c r="C52">
        <v>-5</v>
      </c>
    </row>
  </sheetData>
  <mergeCells count="43">
    <mergeCell ref="K8:M8"/>
    <mergeCell ref="A10:A11"/>
    <mergeCell ref="B10:B11"/>
    <mergeCell ref="C10:C11"/>
    <mergeCell ref="I10:I11"/>
    <mergeCell ref="J10:J11"/>
    <mergeCell ref="K10:K11"/>
    <mergeCell ref="L10:L11"/>
    <mergeCell ref="M10:M11"/>
    <mergeCell ref="D15:E15"/>
    <mergeCell ref="G15:H15"/>
    <mergeCell ref="C3:G3"/>
    <mergeCell ref="A8:C8"/>
    <mergeCell ref="D8:J8"/>
    <mergeCell ref="A14:C14"/>
    <mergeCell ref="D14:J14"/>
    <mergeCell ref="K14:M14"/>
    <mergeCell ref="A16:A24"/>
    <mergeCell ref="B16:B24"/>
    <mergeCell ref="C16:C24"/>
    <mergeCell ref="D16:E16"/>
    <mergeCell ref="G16:H16"/>
    <mergeCell ref="D20:E20"/>
    <mergeCell ref="G20:H20"/>
    <mergeCell ref="D21:E21"/>
    <mergeCell ref="G21:H21"/>
    <mergeCell ref="J16:J24"/>
    <mergeCell ref="K16:K24"/>
    <mergeCell ref="L16:L24"/>
    <mergeCell ref="M16:M24"/>
    <mergeCell ref="D17:E17"/>
    <mergeCell ref="G17:H17"/>
    <mergeCell ref="D18:E18"/>
    <mergeCell ref="G18:H18"/>
    <mergeCell ref="D19:E19"/>
    <mergeCell ref="G19:H19"/>
    <mergeCell ref="I16:I24"/>
    <mergeCell ref="D22:E22"/>
    <mergeCell ref="G22:H22"/>
    <mergeCell ref="D23:E23"/>
    <mergeCell ref="G23:H23"/>
    <mergeCell ref="D24:E24"/>
    <mergeCell ref="G24:H24"/>
  </mergeCells>
  <conditionalFormatting sqref="A10:B10 F10:I10 F11:H11">
    <cfRule type="cellIs" dxfId="83" priority="25" operator="between">
      <formula>0</formula>
      <formula>0</formula>
    </cfRule>
  </conditionalFormatting>
  <conditionalFormatting sqref="C10">
    <cfRule type="cellIs" dxfId="82" priority="10" operator="between">
      <formula>8</formula>
      <formula>16</formula>
    </cfRule>
    <cfRule type="cellIs" dxfId="81" priority="11" operator="between">
      <formula>4</formula>
      <formula>6</formula>
    </cfRule>
    <cfRule type="cellIs" dxfId="80" priority="12" operator="between">
      <formula>0</formula>
      <formula>3</formula>
    </cfRule>
  </conditionalFormatting>
  <conditionalFormatting sqref="C16">
    <cfRule type="cellIs" dxfId="79" priority="7" operator="between">
      <formula>8</formula>
      <formula>16</formula>
    </cfRule>
    <cfRule type="cellIs" dxfId="78" priority="8" operator="between">
      <formula>4</formula>
      <formula>6</formula>
    </cfRule>
    <cfRule type="cellIs" dxfId="77" priority="9" operator="between">
      <formula>0</formula>
      <formula>3</formula>
    </cfRule>
  </conditionalFormatting>
  <conditionalFormatting sqref="M10">
    <cfRule type="cellIs" dxfId="76" priority="4" operator="between">
      <formula>8</formula>
      <formula>16</formula>
    </cfRule>
    <cfRule type="cellIs" dxfId="75" priority="5" operator="between">
      <formula>4</formula>
      <formula>6</formula>
    </cfRule>
    <cfRule type="cellIs" dxfId="74" priority="6" operator="between">
      <formula>0</formula>
      <formula>3</formula>
    </cfRule>
  </conditionalFormatting>
  <conditionalFormatting sqref="M16">
    <cfRule type="cellIs" dxfId="73" priority="1" operator="between">
      <formula>8</formula>
      <formula>16</formula>
    </cfRule>
    <cfRule type="cellIs" dxfId="72" priority="2" operator="between">
      <formula>4</formula>
      <formula>6</formula>
    </cfRule>
    <cfRule type="cellIs" dxfId="71" priority="3" operator="between">
      <formula>0</formula>
      <formula>3</formula>
    </cfRule>
  </conditionalFormatting>
  <dataValidations count="2">
    <dataValidation type="list" allowBlank="1" showInputMessage="1" showErrorMessage="1" sqref="A10 B10:B11">
      <formula1>positive</formula1>
    </dataValidation>
    <dataValidation type="list" allowBlank="1" showInputMessage="1" showErrorMessage="1" sqref="I10:J11 I16:J24">
      <formula1>negative</formula1>
    </dataValidation>
  </dataValidations>
  <pageMargins left="0.70866141732283472" right="0.70866141732283472" top="0.74803149606299213" bottom="0.74803149606299213" header="0.31496062992125984" footer="0.31496062992125984"/>
  <pageSetup paperSize="9" scale="47" orientation="landscape" r:id="rId1"/>
  <headerFooter>
    <oddHeader>&amp;RIII.</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'[1]A. Operating Environment'!#REF!</xm:f>
          </x14:formula1>
          <xm:sqref>F10:H11</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2:M51"/>
  <sheetViews>
    <sheetView view="pageBreakPreview" zoomScale="60" zoomScaleNormal="75" workbookViewId="0">
      <selection activeCell="M14" sqref="M14"/>
    </sheetView>
  </sheetViews>
  <sheetFormatPr defaultRowHeight="12.75" x14ac:dyDescent="0.2"/>
  <cols>
    <col min="1" max="1" width="13.140625" customWidth="1"/>
    <col min="2" max="2" width="14.28515625" customWidth="1"/>
    <col min="3" max="3" width="12.85546875" customWidth="1"/>
    <col min="4" max="4" width="18.7109375" bestFit="1" customWidth="1"/>
    <col min="5" max="5" width="70.28515625" customWidth="1"/>
    <col min="6" max="6" width="28.42578125" customWidth="1"/>
    <col min="7" max="7" width="23.42578125" customWidth="1"/>
    <col min="8" max="8" width="14.85546875" customWidth="1"/>
    <col min="9" max="9" width="15.28515625" customWidth="1"/>
    <col min="10" max="10" width="22.42578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row r="3" spans="1:13" s="15" customFormat="1" ht="26.25" customHeight="1" x14ac:dyDescent="0.4">
      <c r="C3" s="184" t="s">
        <v>13</v>
      </c>
      <c r="D3" s="185"/>
      <c r="E3" s="185"/>
      <c r="F3" s="185"/>
      <c r="G3" s="186"/>
    </row>
    <row r="4" spans="1:13" s="14" customFormat="1" ht="63" x14ac:dyDescent="0.25">
      <c r="C4" s="79" t="s">
        <v>190</v>
      </c>
      <c r="D4" s="80" t="s">
        <v>9</v>
      </c>
      <c r="E4" s="80" t="s">
        <v>8</v>
      </c>
      <c r="F4" s="80" t="s">
        <v>15</v>
      </c>
      <c r="G4" s="115" t="s">
        <v>154</v>
      </c>
    </row>
    <row r="5" spans="1:13" s="30" customFormat="1" ht="16.5" thickBot="1" x14ac:dyDescent="0.25">
      <c r="C5" s="52" t="str">
        <f>'2. Implementace a ověřování'!A19</f>
        <v>IOXX</v>
      </c>
      <c r="D5" s="32">
        <f>'2. Implementace a ověřování'!B19</f>
        <v>0</v>
      </c>
      <c r="E5" s="32" t="str">
        <f>'2. Implementace a ověřování'!C19</f>
        <v>Vložte popis dalšího rizika</v>
      </c>
      <c r="F5" s="32">
        <f>'2. Implementace a ověřování'!E19</f>
        <v>0</v>
      </c>
      <c r="G5" s="33">
        <f>'2. Implementace a ověřování'!F19</f>
        <v>0</v>
      </c>
    </row>
    <row r="8" spans="1:13" s="87" customFormat="1" ht="26.25" customHeight="1" x14ac:dyDescent="0.4">
      <c r="A8" s="174" t="s">
        <v>32</v>
      </c>
      <c r="B8" s="175"/>
      <c r="C8" s="176"/>
      <c r="D8" s="174" t="s">
        <v>16</v>
      </c>
      <c r="E8" s="175"/>
      <c r="F8" s="175"/>
      <c r="G8" s="175"/>
      <c r="H8" s="175"/>
      <c r="I8" s="175"/>
      <c r="J8" s="176"/>
      <c r="K8" s="174" t="s">
        <v>25</v>
      </c>
      <c r="L8" s="175"/>
      <c r="M8" s="176"/>
    </row>
    <row r="9" spans="1:13" ht="110.25" x14ac:dyDescent="0.25">
      <c r="A9" s="77" t="s">
        <v>17</v>
      </c>
      <c r="B9" s="77" t="s">
        <v>18</v>
      </c>
      <c r="C9" s="77" t="s">
        <v>33</v>
      </c>
      <c r="D9" s="114" t="s">
        <v>191</v>
      </c>
      <c r="E9" s="77" t="s">
        <v>20</v>
      </c>
      <c r="F9" s="77" t="s">
        <v>21</v>
      </c>
      <c r="G9" s="77" t="s">
        <v>22</v>
      </c>
      <c r="H9" s="77" t="s">
        <v>34</v>
      </c>
      <c r="I9" s="107" t="s">
        <v>441</v>
      </c>
      <c r="J9" s="107" t="s">
        <v>444</v>
      </c>
      <c r="K9" s="77" t="s">
        <v>23</v>
      </c>
      <c r="L9" s="77" t="s">
        <v>24</v>
      </c>
      <c r="M9" s="77" t="s">
        <v>35</v>
      </c>
    </row>
    <row r="10" spans="1:13" x14ac:dyDescent="0.2">
      <c r="A10" s="48">
        <v>4</v>
      </c>
      <c r="B10" s="48">
        <v>3</v>
      </c>
      <c r="C10" s="67">
        <f>A10*B10</f>
        <v>12</v>
      </c>
      <c r="D10" s="5" t="s">
        <v>345</v>
      </c>
      <c r="E10" s="9" t="s">
        <v>39</v>
      </c>
      <c r="F10" s="48" t="s">
        <v>1</v>
      </c>
      <c r="G10" s="48" t="s">
        <v>1</v>
      </c>
      <c r="H10" s="48" t="s">
        <v>3</v>
      </c>
      <c r="I10" s="48">
        <v>-1</v>
      </c>
      <c r="J10" s="48">
        <v>-2</v>
      </c>
      <c r="K10" s="49">
        <f>A10+I10</f>
        <v>3</v>
      </c>
      <c r="L10" s="49">
        <f>B10+J10</f>
        <v>1</v>
      </c>
      <c r="M10" s="50">
        <f>K10*L10</f>
        <v>3</v>
      </c>
    </row>
    <row r="13" spans="1:13" ht="26.25" customHeight="1" x14ac:dyDescent="0.4">
      <c r="A13" s="164" t="s">
        <v>25</v>
      </c>
      <c r="B13" s="165"/>
      <c r="C13" s="166"/>
      <c r="D13" s="173" t="s">
        <v>29</v>
      </c>
      <c r="E13" s="173"/>
      <c r="F13" s="173"/>
      <c r="G13" s="173"/>
      <c r="H13" s="173"/>
      <c r="I13" s="173"/>
      <c r="J13" s="173"/>
      <c r="K13" s="164" t="s">
        <v>77</v>
      </c>
      <c r="L13" s="165"/>
      <c r="M13" s="166"/>
    </row>
    <row r="14" spans="1:13" ht="78.75" x14ac:dyDescent="0.25">
      <c r="A14" s="77" t="s">
        <v>23</v>
      </c>
      <c r="B14" s="77" t="s">
        <v>24</v>
      </c>
      <c r="C14" s="77" t="s">
        <v>26</v>
      </c>
      <c r="D14" s="172" t="s">
        <v>28</v>
      </c>
      <c r="E14" s="172"/>
      <c r="F14" s="25" t="s">
        <v>30</v>
      </c>
      <c r="G14" s="182" t="s">
        <v>31</v>
      </c>
      <c r="H14" s="183"/>
      <c r="I14" s="111" t="s">
        <v>442</v>
      </c>
      <c r="J14" s="111" t="s">
        <v>443</v>
      </c>
      <c r="K14" s="114" t="s">
        <v>426</v>
      </c>
      <c r="L14" s="114" t="s">
        <v>427</v>
      </c>
      <c r="M14" s="114" t="s">
        <v>428</v>
      </c>
    </row>
    <row r="15" spans="1:13" x14ac:dyDescent="0.2">
      <c r="A15" s="168">
        <f>K10</f>
        <v>3</v>
      </c>
      <c r="B15" s="168">
        <f>L10</f>
        <v>1</v>
      </c>
      <c r="C15" s="180">
        <f>M10</f>
        <v>3</v>
      </c>
      <c r="D15" s="167"/>
      <c r="E15" s="167"/>
      <c r="F15" s="5"/>
      <c r="G15" s="171"/>
      <c r="H15" s="171"/>
      <c r="I15" s="177">
        <v>-1</v>
      </c>
      <c r="J15" s="177">
        <v>-1</v>
      </c>
      <c r="K15" s="168">
        <f>A15+I15</f>
        <v>2</v>
      </c>
      <c r="L15" s="168">
        <f>B15+J15</f>
        <v>0</v>
      </c>
      <c r="M15" s="180">
        <f>K15*L15</f>
        <v>0</v>
      </c>
    </row>
    <row r="16" spans="1:13" x14ac:dyDescent="0.2">
      <c r="A16" s="169"/>
      <c r="B16" s="169"/>
      <c r="C16" s="181"/>
      <c r="D16" s="167"/>
      <c r="E16" s="167"/>
      <c r="F16" s="5"/>
      <c r="G16" s="171"/>
      <c r="H16" s="171"/>
      <c r="I16" s="178"/>
      <c r="J16" s="178"/>
      <c r="K16" s="169"/>
      <c r="L16" s="169"/>
      <c r="M16" s="181"/>
    </row>
    <row r="17" spans="1:13" x14ac:dyDescent="0.2">
      <c r="A17" s="169"/>
      <c r="B17" s="169"/>
      <c r="C17" s="181"/>
      <c r="D17" s="167"/>
      <c r="E17" s="167"/>
      <c r="F17" s="5"/>
      <c r="G17" s="171"/>
      <c r="H17" s="171"/>
      <c r="I17" s="178"/>
      <c r="J17" s="178"/>
      <c r="K17" s="169"/>
      <c r="L17" s="169"/>
      <c r="M17" s="181"/>
    </row>
    <row r="18" spans="1:13" x14ac:dyDescent="0.2">
      <c r="A18" s="169"/>
      <c r="B18" s="169"/>
      <c r="C18" s="181"/>
      <c r="D18" s="167"/>
      <c r="E18" s="167"/>
      <c r="F18" s="5"/>
      <c r="G18" s="171"/>
      <c r="H18" s="171"/>
      <c r="I18" s="178"/>
      <c r="J18" s="178"/>
      <c r="K18" s="169"/>
      <c r="L18" s="169"/>
      <c r="M18" s="181"/>
    </row>
    <row r="19" spans="1:13" x14ac:dyDescent="0.2">
      <c r="A19" s="169"/>
      <c r="B19" s="169"/>
      <c r="C19" s="181"/>
      <c r="D19" s="167"/>
      <c r="E19" s="167"/>
      <c r="F19" s="5"/>
      <c r="G19" s="171"/>
      <c r="H19" s="171"/>
      <c r="I19" s="178"/>
      <c r="J19" s="178"/>
      <c r="K19" s="169"/>
      <c r="L19" s="169"/>
      <c r="M19" s="181"/>
    </row>
    <row r="20" spans="1:13" x14ac:dyDescent="0.2">
      <c r="A20" s="169"/>
      <c r="B20" s="169"/>
      <c r="C20" s="181"/>
      <c r="D20" s="167"/>
      <c r="E20" s="167"/>
      <c r="F20" s="5"/>
      <c r="G20" s="171"/>
      <c r="H20" s="171"/>
      <c r="I20" s="178"/>
      <c r="J20" s="178"/>
      <c r="K20" s="169"/>
      <c r="L20" s="169"/>
      <c r="M20" s="181"/>
    </row>
    <row r="21" spans="1:13" x14ac:dyDescent="0.2">
      <c r="A21" s="169"/>
      <c r="B21" s="169"/>
      <c r="C21" s="181"/>
      <c r="D21" s="167"/>
      <c r="E21" s="167"/>
      <c r="F21" s="5"/>
      <c r="G21" s="171"/>
      <c r="H21" s="171"/>
      <c r="I21" s="178"/>
      <c r="J21" s="178"/>
      <c r="K21" s="169"/>
      <c r="L21" s="169"/>
      <c r="M21" s="181"/>
    </row>
    <row r="22" spans="1:13" x14ac:dyDescent="0.2">
      <c r="A22" s="169"/>
      <c r="B22" s="169"/>
      <c r="C22" s="181"/>
      <c r="D22" s="167"/>
      <c r="E22" s="167"/>
      <c r="F22" s="5"/>
      <c r="G22" s="171"/>
      <c r="H22" s="171"/>
      <c r="I22" s="178"/>
      <c r="J22" s="178"/>
      <c r="K22" s="169"/>
      <c r="L22" s="169"/>
      <c r="M22" s="181"/>
    </row>
    <row r="23" spans="1:13" x14ac:dyDescent="0.2">
      <c r="A23" s="170"/>
      <c r="B23" s="170"/>
      <c r="C23" s="188"/>
      <c r="D23" s="167"/>
      <c r="E23" s="167"/>
      <c r="F23" s="5"/>
      <c r="G23" s="171"/>
      <c r="H23" s="171"/>
      <c r="I23" s="179"/>
      <c r="J23" s="179"/>
      <c r="K23" s="170"/>
      <c r="L23" s="170"/>
      <c r="M23" s="188"/>
    </row>
    <row r="47" spans="2:3" x14ac:dyDescent="0.2">
      <c r="B47">
        <v>1</v>
      </c>
      <c r="C47">
        <v>-1</v>
      </c>
    </row>
    <row r="48" spans="2:3" x14ac:dyDescent="0.2">
      <c r="B48">
        <v>2</v>
      </c>
      <c r="C48">
        <v>-2</v>
      </c>
    </row>
    <row r="49" spans="2:3" x14ac:dyDescent="0.2">
      <c r="B49">
        <v>3</v>
      </c>
      <c r="C49">
        <v>-3</v>
      </c>
    </row>
    <row r="50" spans="2:3" x14ac:dyDescent="0.2">
      <c r="B50">
        <v>4</v>
      </c>
      <c r="C50">
        <v>-4</v>
      </c>
    </row>
    <row r="51" spans="2:3" x14ac:dyDescent="0.2">
      <c r="B51">
        <v>5</v>
      </c>
      <c r="C51">
        <v>-5</v>
      </c>
    </row>
  </sheetData>
  <mergeCells count="35">
    <mergeCell ref="K8:M8"/>
    <mergeCell ref="D14:E14"/>
    <mergeCell ref="G14:H14"/>
    <mergeCell ref="C3:G3"/>
    <mergeCell ref="A8:C8"/>
    <mergeCell ref="D8:J8"/>
    <mergeCell ref="A13:C13"/>
    <mergeCell ref="D13:J13"/>
    <mergeCell ref="K13:M13"/>
    <mergeCell ref="A15:A23"/>
    <mergeCell ref="B15:B23"/>
    <mergeCell ref="C15:C23"/>
    <mergeCell ref="D15:E15"/>
    <mergeCell ref="G15:H15"/>
    <mergeCell ref="D19:E19"/>
    <mergeCell ref="G19:H19"/>
    <mergeCell ref="D20:E20"/>
    <mergeCell ref="G20:H20"/>
    <mergeCell ref="G23:H23"/>
    <mergeCell ref="J15:J23"/>
    <mergeCell ref="K15:K23"/>
    <mergeCell ref="L15:L23"/>
    <mergeCell ref="M15:M23"/>
    <mergeCell ref="D16:E16"/>
    <mergeCell ref="G16:H16"/>
    <mergeCell ref="D17:E17"/>
    <mergeCell ref="G17:H17"/>
    <mergeCell ref="D18:E18"/>
    <mergeCell ref="G18:H18"/>
    <mergeCell ref="I15:I23"/>
    <mergeCell ref="D21:E21"/>
    <mergeCell ref="G21:H21"/>
    <mergeCell ref="D22:E22"/>
    <mergeCell ref="G22:H22"/>
    <mergeCell ref="D23:E23"/>
  </mergeCells>
  <conditionalFormatting sqref="A10:B10 F10:I10">
    <cfRule type="cellIs" dxfId="70" priority="22" operator="between">
      <formula>0</formula>
      <formula>0</formula>
    </cfRule>
  </conditionalFormatting>
  <conditionalFormatting sqref="M10">
    <cfRule type="cellIs" dxfId="69" priority="13" operator="between">
      <formula>8</formula>
      <formula>16</formula>
    </cfRule>
    <cfRule type="cellIs" dxfId="68" priority="14" operator="between">
      <formula>4</formula>
      <formula>6</formula>
    </cfRule>
    <cfRule type="cellIs" dxfId="67" priority="15" operator="between">
      <formula>0</formula>
      <formula>3</formula>
    </cfRule>
  </conditionalFormatting>
  <conditionalFormatting sqref="C15">
    <cfRule type="cellIs" dxfId="66" priority="7" operator="between">
      <formula>8</formula>
      <formula>16</formula>
    </cfRule>
    <cfRule type="cellIs" dxfId="65" priority="8" operator="between">
      <formula>4</formula>
      <formula>6</formula>
    </cfRule>
    <cfRule type="cellIs" dxfId="64" priority="9" operator="between">
      <formula>0</formula>
      <formula>3</formula>
    </cfRule>
  </conditionalFormatting>
  <conditionalFormatting sqref="M15">
    <cfRule type="cellIs" dxfId="63" priority="4" operator="between">
      <formula>8</formula>
      <formula>16</formula>
    </cfRule>
    <cfRule type="cellIs" dxfId="62" priority="5" operator="between">
      <formula>4</formula>
      <formula>6</formula>
    </cfRule>
    <cfRule type="cellIs" dxfId="61" priority="6" operator="between">
      <formula>0</formula>
      <formula>3</formula>
    </cfRule>
  </conditionalFormatting>
  <conditionalFormatting sqref="C10">
    <cfRule type="cellIs" dxfId="60" priority="1" operator="between">
      <formula>8</formula>
      <formula>16</formula>
    </cfRule>
    <cfRule type="cellIs" dxfId="59" priority="2" operator="between">
      <formula>4</formula>
      <formula>6</formula>
    </cfRule>
    <cfRule type="cellIs" dxfId="58" priority="3" operator="between">
      <formula>0</formula>
      <formula>3</formula>
    </cfRule>
  </conditionalFormatting>
  <dataValidations count="2">
    <dataValidation type="list" allowBlank="1" showInputMessage="1" showErrorMessage="1" sqref="A10:B10">
      <formula1>positive</formula1>
    </dataValidation>
    <dataValidation type="list" allowBlank="1" showInputMessage="1" showErrorMessage="1" sqref="I15:J23 I10:J10">
      <formula1>negative</formula1>
    </dataValidation>
  </dataValidations>
  <pageMargins left="0.70866141732283472" right="0.70866141732283472" top="0.74803149606299213" bottom="0.74803149606299213" header="0.31496062992125984" footer="0.31496062992125984"/>
  <pageSetup paperSize="9" scale="47" orientation="landscape" r:id="rId1"/>
  <headerFooter>
    <oddHeader>&amp;RIII.</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'[1]A. Operating Environment'!#REF!</xm:f>
          </x14:formula1>
          <xm:sqref>F10:H10</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2:H49"/>
  <sheetViews>
    <sheetView view="pageBreakPreview" zoomScaleNormal="70" zoomScaleSheetLayoutView="100" workbookViewId="0">
      <selection activeCell="A9" sqref="A9"/>
    </sheetView>
  </sheetViews>
  <sheetFormatPr defaultColWidth="8.85546875" defaultRowHeight="12.75" x14ac:dyDescent="0.2"/>
  <cols>
    <col min="1" max="1" width="10" customWidth="1"/>
    <col min="2" max="2" width="37.140625" style="1" customWidth="1"/>
    <col min="3" max="4" width="51.42578125" style="1" customWidth="1"/>
    <col min="5" max="5" width="33.42578125" style="1" bestFit="1" customWidth="1"/>
    <col min="6" max="6" width="18.7109375" style="1" bestFit="1" customWidth="1"/>
    <col min="7" max="7" width="18.140625" customWidth="1"/>
    <col min="8" max="8" width="51.85546875" customWidth="1"/>
    <col min="9" max="10" width="8.85546875" customWidth="1"/>
  </cols>
  <sheetData>
    <row r="2" spans="1:8" ht="26.25" x14ac:dyDescent="0.4">
      <c r="A2" s="10" t="s">
        <v>177</v>
      </c>
    </row>
    <row r="4" spans="1:8" s="15" customFormat="1" ht="38.25" customHeight="1" x14ac:dyDescent="0.4">
      <c r="A4" s="173" t="s">
        <v>13</v>
      </c>
      <c r="B4" s="173"/>
      <c r="C4" s="173"/>
      <c r="D4" s="173"/>
      <c r="E4" s="173"/>
      <c r="F4" s="173"/>
      <c r="G4" s="173"/>
      <c r="H4" s="173"/>
    </row>
    <row r="5" spans="1:8" s="14" customFormat="1" ht="94.5" x14ac:dyDescent="0.25">
      <c r="A5" s="80" t="s">
        <v>190</v>
      </c>
      <c r="B5" s="107" t="s">
        <v>9</v>
      </c>
      <c r="C5" s="107" t="s">
        <v>8</v>
      </c>
      <c r="D5" s="107" t="s">
        <v>41</v>
      </c>
      <c r="E5" s="107" t="s">
        <v>48</v>
      </c>
      <c r="F5" s="107" t="s">
        <v>154</v>
      </c>
      <c r="G5" s="110" t="s">
        <v>7</v>
      </c>
      <c r="H5" s="110" t="s">
        <v>42</v>
      </c>
    </row>
    <row r="6" spans="1:8" ht="117.75" customHeight="1" x14ac:dyDescent="0.2">
      <c r="A6" s="23" t="s">
        <v>346</v>
      </c>
      <c r="B6" s="35" t="s">
        <v>86</v>
      </c>
      <c r="C6" s="90" t="s">
        <v>138</v>
      </c>
      <c r="D6" s="74" t="s">
        <v>141</v>
      </c>
      <c r="E6" s="96" t="s">
        <v>53</v>
      </c>
      <c r="F6" s="97" t="s">
        <v>157</v>
      </c>
      <c r="G6" s="36"/>
      <c r="H6" s="36"/>
    </row>
    <row r="7" spans="1:8" ht="143.25" customHeight="1" x14ac:dyDescent="0.2">
      <c r="A7" s="23" t="s">
        <v>347</v>
      </c>
      <c r="B7" s="86" t="s">
        <v>87</v>
      </c>
      <c r="C7" s="35" t="s">
        <v>88</v>
      </c>
      <c r="D7" s="91" t="s">
        <v>178</v>
      </c>
      <c r="E7" s="96" t="s">
        <v>53</v>
      </c>
      <c r="F7" s="97" t="s">
        <v>156</v>
      </c>
      <c r="G7" s="36"/>
      <c r="H7" s="36"/>
    </row>
    <row r="8" spans="1:8" ht="55.5" customHeight="1" x14ac:dyDescent="0.2">
      <c r="A8" s="23" t="s">
        <v>348</v>
      </c>
      <c r="B8" s="73" t="s">
        <v>44</v>
      </c>
      <c r="C8" s="35" t="s">
        <v>139</v>
      </c>
      <c r="D8" s="74" t="s">
        <v>142</v>
      </c>
      <c r="E8" s="96" t="s">
        <v>53</v>
      </c>
      <c r="F8" s="97" t="s">
        <v>156</v>
      </c>
      <c r="G8" s="36"/>
      <c r="H8" s="36"/>
    </row>
    <row r="9" spans="1:8" ht="21" customHeight="1" x14ac:dyDescent="0.2">
      <c r="A9" s="13" t="s">
        <v>349</v>
      </c>
      <c r="B9" s="17"/>
      <c r="C9" s="18" t="s">
        <v>11</v>
      </c>
      <c r="D9" s="18"/>
      <c r="E9" s="17"/>
      <c r="F9" s="17"/>
      <c r="G9" s="36"/>
      <c r="H9" s="36"/>
    </row>
    <row r="21" spans="7:7" hidden="1" x14ac:dyDescent="0.2">
      <c r="G21" t="s">
        <v>5</v>
      </c>
    </row>
    <row r="22" spans="7:7" hidden="1" x14ac:dyDescent="0.2">
      <c r="G22" t="s">
        <v>6</v>
      </c>
    </row>
    <row r="28" spans="7:7" hidden="1" x14ac:dyDescent="0.2"/>
    <row r="29" spans="7:7" hidden="1" x14ac:dyDescent="0.2"/>
    <row r="30" spans="7:7" hidden="1" x14ac:dyDescent="0.2"/>
    <row r="31" spans="7:7" hidden="1" x14ac:dyDescent="0.2"/>
    <row r="32" spans="7:7" hidden="1" x14ac:dyDescent="0.2"/>
    <row r="33" hidden="1" x14ac:dyDescent="0.2"/>
    <row r="34" hidden="1" x14ac:dyDescent="0.2"/>
    <row r="35" hidden="1" x14ac:dyDescent="0.2"/>
    <row r="36" hidden="1" x14ac:dyDescent="0.2"/>
    <row r="37" hidden="1" x14ac:dyDescent="0.2"/>
    <row r="38" hidden="1" x14ac:dyDescent="0.2"/>
    <row r="39" hidden="1" x14ac:dyDescent="0.2"/>
    <row r="40" hidden="1" x14ac:dyDescent="0.2"/>
    <row r="41" hidden="1" x14ac:dyDescent="0.2"/>
    <row r="42" hidden="1" x14ac:dyDescent="0.2"/>
    <row r="43" hidden="1" x14ac:dyDescent="0.2"/>
    <row r="44" hidden="1" x14ac:dyDescent="0.2"/>
    <row r="45" hidden="1" x14ac:dyDescent="0.2"/>
    <row r="46" hidden="1" x14ac:dyDescent="0.2"/>
    <row r="47" hidden="1" x14ac:dyDescent="0.2"/>
    <row r="48" hidden="1" x14ac:dyDescent="0.2"/>
    <row r="49" hidden="1" x14ac:dyDescent="0.2"/>
  </sheetData>
  <mergeCells count="1">
    <mergeCell ref="A4:H4"/>
  </mergeCells>
  <dataValidations count="1">
    <dataValidation type="list" allowBlank="1" showInputMessage="1" showErrorMessage="1" sqref="G6:G9">
      <formula1>$G$21:$G$22</formula1>
    </dataValidation>
  </dataValidations>
  <pageMargins left="0.70866141732283472" right="0.70866141732283472" top="0.74803149606299213" bottom="0.74803149606299213" header="0.31496062992125984" footer="0.31496062992125984"/>
  <pageSetup paperSize="8" scale="67" fitToHeight="0" orientation="landscape" r:id="rId1"/>
  <headerFooter>
    <oddHeader>&amp;RIII.</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2:M58"/>
  <sheetViews>
    <sheetView view="pageBreakPreview" topLeftCell="F10" zoomScaleNormal="70" zoomScaleSheetLayoutView="100" workbookViewId="0">
      <selection activeCell="J23" sqref="J23:J31"/>
    </sheetView>
  </sheetViews>
  <sheetFormatPr defaultRowHeight="12.75" x14ac:dyDescent="0.2"/>
  <cols>
    <col min="1" max="1" width="13.140625" customWidth="1"/>
    <col min="2" max="2" width="14.28515625" customWidth="1"/>
    <col min="3" max="3" width="12.85546875" customWidth="1"/>
    <col min="4" max="4" width="18.7109375" bestFit="1" customWidth="1"/>
    <col min="5" max="5" width="70.28515625" customWidth="1"/>
    <col min="6" max="6" width="28.42578125" customWidth="1"/>
    <col min="7" max="7" width="23.42578125" customWidth="1"/>
    <col min="8" max="8" width="18" customWidth="1"/>
    <col min="9" max="9" width="15.28515625" customWidth="1"/>
    <col min="10" max="10" width="21.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row r="3" spans="1:13" s="15" customFormat="1" ht="26.25" x14ac:dyDescent="0.4">
      <c r="C3" s="184" t="s">
        <v>13</v>
      </c>
      <c r="D3" s="185"/>
      <c r="E3" s="185"/>
      <c r="F3" s="185"/>
      <c r="G3" s="186"/>
    </row>
    <row r="4" spans="1:13" s="14" customFormat="1" ht="63" x14ac:dyDescent="0.25">
      <c r="C4" s="79" t="s">
        <v>190</v>
      </c>
      <c r="D4" s="80" t="s">
        <v>9</v>
      </c>
      <c r="E4" s="80" t="s">
        <v>8</v>
      </c>
      <c r="F4" s="80" t="s">
        <v>15</v>
      </c>
      <c r="G4" s="101" t="s">
        <v>154</v>
      </c>
    </row>
    <row r="5" spans="1:13" s="30" customFormat="1" ht="69.75" customHeight="1" thickBot="1" x14ac:dyDescent="0.25">
      <c r="C5" s="27" t="str">
        <f>'1. Výběr projektu'!A6</f>
        <v>VP1</v>
      </c>
      <c r="D5" s="81" t="s">
        <v>10</v>
      </c>
      <c r="E5" s="109" t="s">
        <v>14</v>
      </c>
      <c r="F5" s="81" t="s">
        <v>46</v>
      </c>
      <c r="G5" s="102" t="s">
        <v>155</v>
      </c>
    </row>
    <row r="8" spans="1:13" s="87" customFormat="1" ht="26.25" customHeight="1" x14ac:dyDescent="0.4">
      <c r="A8" s="174" t="s">
        <v>32</v>
      </c>
      <c r="B8" s="175"/>
      <c r="C8" s="176"/>
      <c r="D8" s="174" t="s">
        <v>16</v>
      </c>
      <c r="E8" s="175"/>
      <c r="F8" s="175"/>
      <c r="G8" s="175"/>
      <c r="H8" s="175"/>
      <c r="I8" s="175"/>
      <c r="J8" s="176"/>
      <c r="K8" s="174" t="s">
        <v>25</v>
      </c>
      <c r="L8" s="175"/>
      <c r="M8" s="176"/>
    </row>
    <row r="9" spans="1:13" ht="94.5" x14ac:dyDescent="0.25">
      <c r="A9" s="20" t="s">
        <v>17</v>
      </c>
      <c r="B9" s="20" t="s">
        <v>18</v>
      </c>
      <c r="C9" s="20" t="s">
        <v>19</v>
      </c>
      <c r="D9" s="20" t="s">
        <v>191</v>
      </c>
      <c r="E9" s="20" t="s">
        <v>20</v>
      </c>
      <c r="F9" s="20" t="s">
        <v>21</v>
      </c>
      <c r="G9" s="20" t="s">
        <v>22</v>
      </c>
      <c r="H9" s="20" t="s">
        <v>34</v>
      </c>
      <c r="I9" s="107" t="s">
        <v>441</v>
      </c>
      <c r="J9" s="107" t="s">
        <v>444</v>
      </c>
      <c r="K9" s="20" t="s">
        <v>23</v>
      </c>
      <c r="L9" s="20" t="s">
        <v>24</v>
      </c>
      <c r="M9" s="20" t="s">
        <v>27</v>
      </c>
    </row>
    <row r="10" spans="1:13" ht="25.5" x14ac:dyDescent="0.2">
      <c r="A10" s="177">
        <v>2</v>
      </c>
      <c r="B10" s="177">
        <v>4</v>
      </c>
      <c r="C10" s="180">
        <f>A10*B10</f>
        <v>8</v>
      </c>
      <c r="D10" s="3" t="s">
        <v>229</v>
      </c>
      <c r="E10" s="6" t="s">
        <v>195</v>
      </c>
      <c r="F10" s="19"/>
      <c r="G10" s="19"/>
      <c r="H10" s="19" t="s">
        <v>3</v>
      </c>
      <c r="I10" s="177">
        <v>-1</v>
      </c>
      <c r="J10" s="177">
        <v>-1</v>
      </c>
      <c r="K10" s="168">
        <f>A10+I10</f>
        <v>1</v>
      </c>
      <c r="L10" s="168">
        <f>B10+J10</f>
        <v>3</v>
      </c>
      <c r="M10" s="180">
        <f>K10*L10</f>
        <v>3</v>
      </c>
    </row>
    <row r="11" spans="1:13" ht="25.5" x14ac:dyDescent="0.2">
      <c r="A11" s="178"/>
      <c r="B11" s="178"/>
      <c r="C11" s="181"/>
      <c r="D11" s="3" t="s">
        <v>230</v>
      </c>
      <c r="E11" s="6" t="s">
        <v>81</v>
      </c>
      <c r="F11" s="19"/>
      <c r="G11" s="19"/>
      <c r="H11" s="19"/>
      <c r="I11" s="178"/>
      <c r="J11" s="178"/>
      <c r="K11" s="169"/>
      <c r="L11" s="169"/>
      <c r="M11" s="181"/>
    </row>
    <row r="12" spans="1:13" ht="38.25" customHeight="1" x14ac:dyDescent="0.2">
      <c r="A12" s="178"/>
      <c r="B12" s="178"/>
      <c r="C12" s="181"/>
      <c r="D12" s="3" t="s">
        <v>231</v>
      </c>
      <c r="E12" s="6" t="s">
        <v>194</v>
      </c>
      <c r="F12" s="19"/>
      <c r="G12" s="19"/>
      <c r="H12" s="19"/>
      <c r="I12" s="178"/>
      <c r="J12" s="178"/>
      <c r="K12" s="169"/>
      <c r="L12" s="169"/>
      <c r="M12" s="181"/>
    </row>
    <row r="13" spans="1:13" ht="25.5" x14ac:dyDescent="0.2">
      <c r="A13" s="178"/>
      <c r="B13" s="178"/>
      <c r="C13" s="181"/>
      <c r="D13" s="3" t="s">
        <v>232</v>
      </c>
      <c r="E13" s="6" t="s">
        <v>193</v>
      </c>
      <c r="F13" s="19"/>
      <c r="G13" s="19"/>
      <c r="H13" s="19"/>
      <c r="I13" s="178"/>
      <c r="J13" s="178"/>
      <c r="K13" s="169"/>
      <c r="L13" s="169"/>
      <c r="M13" s="181"/>
    </row>
    <row r="14" spans="1:13" ht="42" customHeight="1" x14ac:dyDescent="0.2">
      <c r="A14" s="178"/>
      <c r="B14" s="178"/>
      <c r="C14" s="181"/>
      <c r="D14" s="3" t="s">
        <v>233</v>
      </c>
      <c r="E14" s="6" t="s">
        <v>196</v>
      </c>
      <c r="F14" s="19"/>
      <c r="G14" s="19"/>
      <c r="H14" s="19"/>
      <c r="I14" s="178"/>
      <c r="J14" s="178"/>
      <c r="K14" s="169"/>
      <c r="L14" s="169"/>
      <c r="M14" s="181"/>
    </row>
    <row r="15" spans="1:13" x14ac:dyDescent="0.2">
      <c r="A15" s="178"/>
      <c r="B15" s="178"/>
      <c r="C15" s="181"/>
      <c r="D15" s="3" t="s">
        <v>234</v>
      </c>
      <c r="E15" s="6" t="s">
        <v>82</v>
      </c>
      <c r="F15" s="19"/>
      <c r="G15" s="19"/>
      <c r="H15" s="19"/>
      <c r="I15" s="178"/>
      <c r="J15" s="178"/>
      <c r="K15" s="169"/>
      <c r="L15" s="169"/>
      <c r="M15" s="181"/>
    </row>
    <row r="16" spans="1:13" ht="25.5" x14ac:dyDescent="0.2">
      <c r="A16" s="178"/>
      <c r="B16" s="178"/>
      <c r="C16" s="181"/>
      <c r="D16" s="3" t="s">
        <v>235</v>
      </c>
      <c r="E16" s="6" t="s">
        <v>158</v>
      </c>
      <c r="F16" s="19"/>
      <c r="G16" s="19"/>
      <c r="H16" s="19"/>
      <c r="I16" s="178"/>
      <c r="J16" s="178"/>
      <c r="K16" s="169"/>
      <c r="L16" s="169"/>
      <c r="M16" s="181"/>
    </row>
    <row r="17" spans="1:13" ht="27.75" customHeight="1" x14ac:dyDescent="0.2">
      <c r="A17" s="178"/>
      <c r="B17" s="178"/>
      <c r="C17" s="181"/>
      <c r="D17" s="3" t="s">
        <v>236</v>
      </c>
      <c r="E17" s="6" t="s">
        <v>159</v>
      </c>
      <c r="F17" s="19"/>
      <c r="G17" s="19"/>
      <c r="H17" s="19"/>
      <c r="I17" s="178"/>
      <c r="J17" s="178"/>
      <c r="K17" s="169"/>
      <c r="L17" s="169"/>
      <c r="M17" s="181"/>
    </row>
    <row r="18" spans="1:13" x14ac:dyDescent="0.2">
      <c r="A18" s="179"/>
      <c r="B18" s="179"/>
      <c r="C18" s="181"/>
      <c r="D18" s="5" t="s">
        <v>237</v>
      </c>
      <c r="E18" s="9" t="s">
        <v>36</v>
      </c>
      <c r="F18" s="19"/>
      <c r="G18" s="19"/>
      <c r="H18" s="19"/>
      <c r="I18" s="179"/>
      <c r="J18" s="179"/>
      <c r="K18" s="170"/>
      <c r="L18" s="170"/>
      <c r="M18" s="181"/>
    </row>
    <row r="21" spans="1:13" ht="26.25" customHeight="1" x14ac:dyDescent="0.4">
      <c r="A21" s="164" t="s">
        <v>25</v>
      </c>
      <c r="B21" s="165"/>
      <c r="C21" s="166"/>
      <c r="D21" s="173" t="s">
        <v>29</v>
      </c>
      <c r="E21" s="173"/>
      <c r="F21" s="173"/>
      <c r="G21" s="173"/>
      <c r="H21" s="173"/>
      <c r="I21" s="173"/>
      <c r="J21" s="173"/>
      <c r="K21" s="164" t="s">
        <v>77</v>
      </c>
      <c r="L21" s="165"/>
      <c r="M21" s="166"/>
    </row>
    <row r="22" spans="1:13" ht="78.75" x14ac:dyDescent="0.25">
      <c r="A22" s="20" t="s">
        <v>23</v>
      </c>
      <c r="B22" s="20" t="s">
        <v>24</v>
      </c>
      <c r="C22" s="20" t="s">
        <v>26</v>
      </c>
      <c r="D22" s="172" t="s">
        <v>28</v>
      </c>
      <c r="E22" s="172"/>
      <c r="F22" s="25" t="s">
        <v>30</v>
      </c>
      <c r="G22" s="182" t="s">
        <v>31</v>
      </c>
      <c r="H22" s="183"/>
      <c r="I22" s="111" t="s">
        <v>442</v>
      </c>
      <c r="J22" s="111" t="s">
        <v>443</v>
      </c>
      <c r="K22" s="20" t="s">
        <v>426</v>
      </c>
      <c r="L22" s="20" t="s">
        <v>427</v>
      </c>
      <c r="M22" s="20" t="s">
        <v>428</v>
      </c>
    </row>
    <row r="23" spans="1:13" x14ac:dyDescent="0.2">
      <c r="A23" s="168">
        <f>K10</f>
        <v>1</v>
      </c>
      <c r="B23" s="168">
        <f>L10</f>
        <v>3</v>
      </c>
      <c r="C23" s="180">
        <f>M10</f>
        <v>3</v>
      </c>
      <c r="D23" s="167"/>
      <c r="E23" s="167"/>
      <c r="F23" s="5"/>
      <c r="G23" s="171"/>
      <c r="H23" s="171"/>
      <c r="I23" s="177">
        <v>-1</v>
      </c>
      <c r="J23" s="177">
        <v>-1</v>
      </c>
      <c r="K23" s="168">
        <f>A23+I23</f>
        <v>0</v>
      </c>
      <c r="L23" s="168">
        <f>B23+J23</f>
        <v>2</v>
      </c>
      <c r="M23" s="180">
        <f>K23*L23</f>
        <v>0</v>
      </c>
    </row>
    <row r="24" spans="1:13" x14ac:dyDescent="0.2">
      <c r="A24" s="169"/>
      <c r="B24" s="169"/>
      <c r="C24" s="181"/>
      <c r="D24" s="167"/>
      <c r="E24" s="167"/>
      <c r="F24" s="5"/>
      <c r="G24" s="171"/>
      <c r="H24" s="171"/>
      <c r="I24" s="178"/>
      <c r="J24" s="178"/>
      <c r="K24" s="169"/>
      <c r="L24" s="169"/>
      <c r="M24" s="181"/>
    </row>
    <row r="25" spans="1:13" x14ac:dyDescent="0.2">
      <c r="A25" s="169"/>
      <c r="B25" s="169"/>
      <c r="C25" s="181"/>
      <c r="D25" s="167"/>
      <c r="E25" s="167"/>
      <c r="F25" s="5"/>
      <c r="G25" s="171"/>
      <c r="H25" s="171"/>
      <c r="I25" s="178"/>
      <c r="J25" s="178"/>
      <c r="K25" s="169"/>
      <c r="L25" s="169"/>
      <c r="M25" s="181"/>
    </row>
    <row r="26" spans="1:13" x14ac:dyDescent="0.2">
      <c r="A26" s="169"/>
      <c r="B26" s="169"/>
      <c r="C26" s="181"/>
      <c r="D26" s="167"/>
      <c r="E26" s="167"/>
      <c r="F26" s="5"/>
      <c r="G26" s="171"/>
      <c r="H26" s="171"/>
      <c r="I26" s="178"/>
      <c r="J26" s="178"/>
      <c r="K26" s="169"/>
      <c r="L26" s="169"/>
      <c r="M26" s="181"/>
    </row>
    <row r="27" spans="1:13" x14ac:dyDescent="0.2">
      <c r="A27" s="169"/>
      <c r="B27" s="169"/>
      <c r="C27" s="181"/>
      <c r="D27" s="167"/>
      <c r="E27" s="167"/>
      <c r="F27" s="5"/>
      <c r="G27" s="171"/>
      <c r="H27" s="171"/>
      <c r="I27" s="178"/>
      <c r="J27" s="178"/>
      <c r="K27" s="169"/>
      <c r="L27" s="169"/>
      <c r="M27" s="181"/>
    </row>
    <row r="28" spans="1:13" x14ac:dyDescent="0.2">
      <c r="A28" s="169"/>
      <c r="B28" s="169"/>
      <c r="C28" s="181"/>
      <c r="D28" s="167"/>
      <c r="E28" s="167"/>
      <c r="F28" s="5"/>
      <c r="G28" s="171"/>
      <c r="H28" s="171"/>
      <c r="I28" s="178"/>
      <c r="J28" s="178"/>
      <c r="K28" s="169"/>
      <c r="L28" s="169"/>
      <c r="M28" s="181"/>
    </row>
    <row r="29" spans="1:13" x14ac:dyDescent="0.2">
      <c r="A29" s="169"/>
      <c r="B29" s="169"/>
      <c r="C29" s="181"/>
      <c r="D29" s="167"/>
      <c r="E29" s="167"/>
      <c r="F29" s="5"/>
      <c r="G29" s="171"/>
      <c r="H29" s="171"/>
      <c r="I29" s="178"/>
      <c r="J29" s="178"/>
      <c r="K29" s="169"/>
      <c r="L29" s="169"/>
      <c r="M29" s="181"/>
    </row>
    <row r="30" spans="1:13" x14ac:dyDescent="0.2">
      <c r="A30" s="169"/>
      <c r="B30" s="169"/>
      <c r="C30" s="181"/>
      <c r="D30" s="167"/>
      <c r="E30" s="167"/>
      <c r="F30" s="5"/>
      <c r="G30" s="171"/>
      <c r="H30" s="171"/>
      <c r="I30" s="178"/>
      <c r="J30" s="178"/>
      <c r="K30" s="169"/>
      <c r="L30" s="169"/>
      <c r="M30" s="181"/>
    </row>
    <row r="31" spans="1:13" x14ac:dyDescent="0.2">
      <c r="A31" s="170"/>
      <c r="B31" s="170"/>
      <c r="C31" s="181"/>
      <c r="D31" s="167"/>
      <c r="E31" s="167"/>
      <c r="F31" s="5"/>
      <c r="G31" s="171"/>
      <c r="H31" s="171"/>
      <c r="I31" s="179"/>
      <c r="J31" s="179"/>
      <c r="K31" s="170"/>
      <c r="L31" s="170"/>
      <c r="M31" s="181"/>
    </row>
    <row r="55" spans="2:3" x14ac:dyDescent="0.2">
      <c r="B55">
        <v>1</v>
      </c>
      <c r="C55">
        <v>-1</v>
      </c>
    </row>
    <row r="56" spans="2:3" x14ac:dyDescent="0.2">
      <c r="B56">
        <v>2</v>
      </c>
      <c r="C56">
        <v>-2</v>
      </c>
    </row>
    <row r="57" spans="2:3" x14ac:dyDescent="0.2">
      <c r="B57">
        <v>3</v>
      </c>
      <c r="C57">
        <v>-3</v>
      </c>
    </row>
    <row r="58" spans="2:3" x14ac:dyDescent="0.2">
      <c r="B58">
        <v>4</v>
      </c>
      <c r="C58">
        <v>-4</v>
      </c>
    </row>
  </sheetData>
  <mergeCells count="43">
    <mergeCell ref="C3:G3"/>
    <mergeCell ref="G28:H28"/>
    <mergeCell ref="G29:H29"/>
    <mergeCell ref="G30:H30"/>
    <mergeCell ref="G31:H31"/>
    <mergeCell ref="A8:C8"/>
    <mergeCell ref="D8:J8"/>
    <mergeCell ref="I10:I18"/>
    <mergeCell ref="J10:J18"/>
    <mergeCell ref="A10:A18"/>
    <mergeCell ref="B10:B18"/>
    <mergeCell ref="C10:C18"/>
    <mergeCell ref="A23:A31"/>
    <mergeCell ref="B23:B31"/>
    <mergeCell ref="C23:C31"/>
    <mergeCell ref="D28:E28"/>
    <mergeCell ref="K8:M8"/>
    <mergeCell ref="A21:C21"/>
    <mergeCell ref="K21:M21"/>
    <mergeCell ref="I23:I31"/>
    <mergeCell ref="J23:J31"/>
    <mergeCell ref="K23:K31"/>
    <mergeCell ref="L23:L31"/>
    <mergeCell ref="M23:M31"/>
    <mergeCell ref="D31:E31"/>
    <mergeCell ref="G22:H22"/>
    <mergeCell ref="G23:H23"/>
    <mergeCell ref="G24:H24"/>
    <mergeCell ref="G25:H25"/>
    <mergeCell ref="G26:H26"/>
    <mergeCell ref="L10:L18"/>
    <mergeCell ref="M10:M18"/>
    <mergeCell ref="D29:E29"/>
    <mergeCell ref="D30:E30"/>
    <mergeCell ref="K10:K18"/>
    <mergeCell ref="G27:H27"/>
    <mergeCell ref="D22:E22"/>
    <mergeCell ref="D23:E23"/>
    <mergeCell ref="D24:E24"/>
    <mergeCell ref="D25:E25"/>
    <mergeCell ref="D26:E26"/>
    <mergeCell ref="D27:E27"/>
    <mergeCell ref="D21:J21"/>
  </mergeCells>
  <conditionalFormatting sqref="D10">
    <cfRule type="cellIs" dxfId="301" priority="26" operator="between">
      <formula>11</formula>
      <formula>25</formula>
    </cfRule>
    <cfRule type="cellIs" dxfId="300" priority="27" operator="between">
      <formula>6</formula>
      <formula>10</formula>
    </cfRule>
    <cfRule type="cellIs" dxfId="299" priority="28" operator="between">
      <formula>0</formula>
      <formula>5</formula>
    </cfRule>
  </conditionalFormatting>
  <conditionalFormatting sqref="A10:B10 F10:I10 F11:H18">
    <cfRule type="cellIs" dxfId="298" priority="25" operator="between">
      <formula>0</formula>
      <formula>0</formula>
    </cfRule>
  </conditionalFormatting>
  <conditionalFormatting sqref="C10">
    <cfRule type="cellIs" dxfId="297" priority="10" operator="between">
      <formula>8</formula>
      <formula>16</formula>
    </cfRule>
    <cfRule type="cellIs" dxfId="296" priority="11" operator="between">
      <formula>4</formula>
      <formula>6</formula>
    </cfRule>
    <cfRule type="cellIs" dxfId="295" priority="12" operator="between">
      <formula>0</formula>
      <formula>3</formula>
    </cfRule>
  </conditionalFormatting>
  <conditionalFormatting sqref="C23">
    <cfRule type="cellIs" dxfId="294" priority="7" operator="between">
      <formula>8</formula>
      <formula>16</formula>
    </cfRule>
    <cfRule type="cellIs" dxfId="293" priority="8" operator="between">
      <formula>4</formula>
      <formula>6</formula>
    </cfRule>
    <cfRule type="cellIs" dxfId="292" priority="9" operator="between">
      <formula>0</formula>
      <formula>3</formula>
    </cfRule>
  </conditionalFormatting>
  <conditionalFormatting sqref="M10">
    <cfRule type="cellIs" dxfId="291" priority="4" operator="between">
      <formula>8</formula>
      <formula>16</formula>
    </cfRule>
    <cfRule type="cellIs" dxfId="290" priority="5" operator="between">
      <formula>4</formula>
      <formula>6</formula>
    </cfRule>
    <cfRule type="cellIs" dxfId="289" priority="6" operator="between">
      <formula>0</formula>
      <formula>3</formula>
    </cfRule>
  </conditionalFormatting>
  <conditionalFormatting sqref="M23">
    <cfRule type="cellIs" dxfId="288" priority="1" operator="between">
      <formula>8</formula>
      <formula>16</formula>
    </cfRule>
    <cfRule type="cellIs" dxfId="287" priority="2" operator="between">
      <formula>4</formula>
      <formula>6</formula>
    </cfRule>
    <cfRule type="cellIs" dxfId="286" priority="3" operator="between">
      <formula>0</formula>
      <formula>3</formula>
    </cfRule>
  </conditionalFormatting>
  <dataValidations count="2">
    <dataValidation type="list" allowBlank="1" showInputMessage="1" showErrorMessage="1" sqref="I10:J18 I23:J31">
      <formula1>negative</formula1>
    </dataValidation>
    <dataValidation type="list" allowBlank="1" showInputMessage="1" showErrorMessage="1" sqref="A10 B10:B18">
      <formula1>positive</formula1>
    </dataValidation>
  </dataValidations>
  <pageMargins left="0.70866141732283472" right="0.70866141732283472" top="0.74803149606299213" bottom="0.74803149606299213" header="0.31496062992125984" footer="0.31496062992125984"/>
  <pageSetup paperSize="9" scale="47" orientation="landscape" r:id="rId1"/>
  <headerFooter>
    <oddHeader>&amp;RIII.</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'[1]A. Operating Environment'!#REF!</xm:f>
          </x14:formula1>
          <xm:sqref>F10:H18</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2:M62"/>
  <sheetViews>
    <sheetView view="pageBreakPreview" topLeftCell="F13" zoomScaleNormal="75" zoomScaleSheetLayoutView="100" workbookViewId="0">
      <selection activeCell="M26" sqref="M26"/>
    </sheetView>
  </sheetViews>
  <sheetFormatPr defaultRowHeight="12.75" x14ac:dyDescent="0.2"/>
  <cols>
    <col min="1" max="1" width="13.140625" customWidth="1"/>
    <col min="2" max="2" width="14.28515625" customWidth="1"/>
    <col min="3" max="3" width="12.85546875" customWidth="1"/>
    <col min="4" max="4" width="14.140625" customWidth="1"/>
    <col min="5" max="5" width="70.28515625" customWidth="1"/>
    <col min="6" max="6" width="28.42578125" customWidth="1"/>
    <col min="7" max="7" width="23.42578125" customWidth="1"/>
    <col min="8" max="8" width="14.85546875" customWidth="1"/>
    <col min="9" max="9" width="15.28515625" customWidth="1"/>
    <col min="10" max="10" width="21.8554687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row r="3" spans="1:13" s="15" customFormat="1" ht="26.25" customHeight="1" x14ac:dyDescent="0.4">
      <c r="C3" s="184" t="s">
        <v>13</v>
      </c>
      <c r="D3" s="185"/>
      <c r="E3" s="185"/>
      <c r="F3" s="185"/>
      <c r="G3" s="186"/>
    </row>
    <row r="4" spans="1:13" s="14" customFormat="1" ht="63" x14ac:dyDescent="0.25">
      <c r="C4" s="79" t="s">
        <v>190</v>
      </c>
      <c r="D4" s="80" t="s">
        <v>9</v>
      </c>
      <c r="E4" s="80" t="s">
        <v>8</v>
      </c>
      <c r="F4" s="80" t="s">
        <v>15</v>
      </c>
      <c r="G4" s="115" t="s">
        <v>154</v>
      </c>
    </row>
    <row r="5" spans="1:13" s="30" customFormat="1" ht="113.25" customHeight="1" thickBot="1" x14ac:dyDescent="0.25">
      <c r="C5" s="31" t="str">
        <f>'3. Zakázky zadáváné ŘO'!A6:A6</f>
        <v>ZA1</v>
      </c>
      <c r="D5" s="42" t="str">
        <f>'3. Zakázky zadáváné ŘO'!B6:B6</f>
        <v>Obcházení povinného zadávacího řízení</v>
      </c>
      <c r="E5" s="42" t="str">
        <f>'3. Zakázky zadáváné ŘO'!C6:C6</f>
        <v xml:space="preserve">ŘO obchází požadované zadávací řízení v zájmu zvýhodnit konkrétního uchazeče, a to aby vyhrál nebo aby si udržel kontrakt, a to:                                                                         
- umělým dělením zakázky nebo
- nevyhlášením zadávacího řízení nebo 
- neregulérním rozšířením smlouvy. </v>
      </c>
      <c r="F5" s="94" t="str">
        <f>'3. Zakázky zadáváné ŘO'!E6:E6</f>
        <v>ŘO a TS</v>
      </c>
      <c r="G5" s="95" t="str">
        <f>'3. Zakázky zadáváné ŘO'!F6:F6</f>
        <v>Interní/ Koluze</v>
      </c>
    </row>
    <row r="8" spans="1:13" s="87" customFormat="1" ht="26.25" customHeight="1" x14ac:dyDescent="0.4">
      <c r="A8" s="174" t="s">
        <v>32</v>
      </c>
      <c r="B8" s="175"/>
      <c r="C8" s="176"/>
      <c r="D8" s="174" t="s">
        <v>16</v>
      </c>
      <c r="E8" s="175"/>
      <c r="F8" s="175"/>
      <c r="G8" s="175"/>
      <c r="H8" s="175"/>
      <c r="I8" s="175"/>
      <c r="J8" s="176"/>
      <c r="K8" s="174" t="s">
        <v>25</v>
      </c>
      <c r="L8" s="175"/>
      <c r="M8" s="176"/>
    </row>
    <row r="9" spans="1:13" ht="110.25" x14ac:dyDescent="0.25">
      <c r="A9" s="77" t="s">
        <v>17</v>
      </c>
      <c r="B9" s="77" t="s">
        <v>18</v>
      </c>
      <c r="C9" s="77" t="s">
        <v>33</v>
      </c>
      <c r="D9" s="114" t="s">
        <v>191</v>
      </c>
      <c r="E9" s="77" t="s">
        <v>20</v>
      </c>
      <c r="F9" s="77" t="s">
        <v>21</v>
      </c>
      <c r="G9" s="77" t="s">
        <v>22</v>
      </c>
      <c r="H9" s="77" t="s">
        <v>34</v>
      </c>
      <c r="I9" s="107" t="s">
        <v>441</v>
      </c>
      <c r="J9" s="107" t="s">
        <v>444</v>
      </c>
      <c r="K9" s="77" t="s">
        <v>23</v>
      </c>
      <c r="L9" s="77" t="s">
        <v>24</v>
      </c>
      <c r="M9" s="77" t="s">
        <v>35</v>
      </c>
    </row>
    <row r="10" spans="1:13" ht="15.75" x14ac:dyDescent="0.25">
      <c r="A10" s="210">
        <v>3</v>
      </c>
      <c r="B10" s="177">
        <v>2</v>
      </c>
      <c r="C10" s="204">
        <f>A10*B10</f>
        <v>6</v>
      </c>
      <c r="D10" s="195" t="s">
        <v>100</v>
      </c>
      <c r="E10" s="196"/>
      <c r="F10" s="196"/>
      <c r="G10" s="196"/>
      <c r="H10" s="197"/>
      <c r="I10" s="171">
        <v>-1</v>
      </c>
      <c r="J10" s="171">
        <v>-1</v>
      </c>
      <c r="K10" s="189">
        <f>A10+I10</f>
        <v>2</v>
      </c>
      <c r="L10" s="189">
        <f>B10+J10</f>
        <v>1</v>
      </c>
      <c r="M10" s="204">
        <f>K10*L10</f>
        <v>2</v>
      </c>
    </row>
    <row r="11" spans="1:13" ht="53.25" customHeight="1" x14ac:dyDescent="0.2">
      <c r="A11" s="211"/>
      <c r="B11" s="178"/>
      <c r="C11" s="205"/>
      <c r="D11" s="3" t="s">
        <v>350</v>
      </c>
      <c r="E11" s="6" t="s">
        <v>217</v>
      </c>
      <c r="F11" s="24" t="s">
        <v>1</v>
      </c>
      <c r="G11" s="24" t="s">
        <v>1</v>
      </c>
      <c r="H11" s="70" t="s">
        <v>3</v>
      </c>
      <c r="I11" s="171"/>
      <c r="J11" s="171"/>
      <c r="K11" s="189"/>
      <c r="L11" s="189"/>
      <c r="M11" s="205"/>
    </row>
    <row r="12" spans="1:13" ht="25.5" x14ac:dyDescent="0.2">
      <c r="A12" s="211"/>
      <c r="B12" s="178"/>
      <c r="C12" s="205"/>
      <c r="D12" s="3" t="s">
        <v>351</v>
      </c>
      <c r="E12" s="6" t="s">
        <v>54</v>
      </c>
      <c r="F12" s="24"/>
      <c r="G12" s="24"/>
      <c r="H12" s="70"/>
      <c r="I12" s="171"/>
      <c r="J12" s="171"/>
      <c r="K12" s="189"/>
      <c r="L12" s="189"/>
      <c r="M12" s="205"/>
    </row>
    <row r="13" spans="1:13" x14ac:dyDescent="0.2">
      <c r="A13" s="211"/>
      <c r="B13" s="178"/>
      <c r="C13" s="205"/>
      <c r="D13" s="5" t="s">
        <v>352</v>
      </c>
      <c r="E13" s="9" t="s">
        <v>39</v>
      </c>
      <c r="F13" s="24"/>
      <c r="G13" s="24"/>
      <c r="H13" s="70"/>
      <c r="I13" s="171"/>
      <c r="J13" s="171"/>
      <c r="K13" s="189"/>
      <c r="L13" s="189"/>
      <c r="M13" s="205"/>
    </row>
    <row r="14" spans="1:13" ht="18.75" customHeight="1" x14ac:dyDescent="0.25">
      <c r="A14" s="211"/>
      <c r="B14" s="178"/>
      <c r="C14" s="205"/>
      <c r="D14" s="207" t="s">
        <v>182</v>
      </c>
      <c r="E14" s="208"/>
      <c r="F14" s="208"/>
      <c r="G14" s="208"/>
      <c r="H14" s="209"/>
      <c r="I14" s="171"/>
      <c r="J14" s="171"/>
      <c r="K14" s="189"/>
      <c r="L14" s="189"/>
      <c r="M14" s="205"/>
    </row>
    <row r="15" spans="1:13" s="34" customFormat="1" ht="38.25" x14ac:dyDescent="0.2">
      <c r="A15" s="211"/>
      <c r="B15" s="178"/>
      <c r="C15" s="205"/>
      <c r="D15" s="29" t="s">
        <v>353</v>
      </c>
      <c r="E15" s="6" t="s">
        <v>218</v>
      </c>
      <c r="F15" s="65" t="s">
        <v>1</v>
      </c>
      <c r="G15" s="65" t="s">
        <v>1</v>
      </c>
      <c r="H15" s="71" t="s">
        <v>3</v>
      </c>
      <c r="I15" s="171"/>
      <c r="J15" s="171"/>
      <c r="K15" s="189"/>
      <c r="L15" s="189"/>
      <c r="M15" s="205"/>
    </row>
    <row r="16" spans="1:13" s="34" customFormat="1" ht="25.5" x14ac:dyDescent="0.2">
      <c r="A16" s="211"/>
      <c r="B16" s="178"/>
      <c r="C16" s="205"/>
      <c r="D16" s="29" t="s">
        <v>354</v>
      </c>
      <c r="E16" s="6" t="s">
        <v>54</v>
      </c>
      <c r="F16" s="65"/>
      <c r="G16" s="65"/>
      <c r="H16" s="71"/>
      <c r="I16" s="171"/>
      <c r="J16" s="171"/>
      <c r="K16" s="189"/>
      <c r="L16" s="189"/>
      <c r="M16" s="205"/>
    </row>
    <row r="17" spans="1:13" s="34" customFormat="1" ht="25.5" x14ac:dyDescent="0.2">
      <c r="A17" s="211"/>
      <c r="B17" s="178"/>
      <c r="C17" s="205"/>
      <c r="D17" s="29" t="s">
        <v>355</v>
      </c>
      <c r="E17" s="6" t="s">
        <v>145</v>
      </c>
      <c r="F17" s="65"/>
      <c r="G17" s="65"/>
      <c r="H17" s="71"/>
      <c r="I17" s="171"/>
      <c r="J17" s="171"/>
      <c r="K17" s="189"/>
      <c r="L17" s="189"/>
      <c r="M17" s="205"/>
    </row>
    <row r="18" spans="1:13" s="34" customFormat="1" x14ac:dyDescent="0.2">
      <c r="A18" s="211"/>
      <c r="B18" s="178"/>
      <c r="C18" s="205"/>
      <c r="D18" s="45" t="s">
        <v>352</v>
      </c>
      <c r="E18" s="9" t="s">
        <v>39</v>
      </c>
      <c r="F18" s="65"/>
      <c r="G18" s="65"/>
      <c r="H18" s="71"/>
      <c r="I18" s="171"/>
      <c r="J18" s="171"/>
      <c r="K18" s="189"/>
      <c r="L18" s="189"/>
      <c r="M18" s="205"/>
    </row>
    <row r="19" spans="1:13" s="34" customFormat="1" ht="15.75" x14ac:dyDescent="0.25">
      <c r="A19" s="211"/>
      <c r="B19" s="178"/>
      <c r="C19" s="205"/>
      <c r="D19" s="195" t="s">
        <v>98</v>
      </c>
      <c r="E19" s="196"/>
      <c r="F19" s="196"/>
      <c r="G19" s="196"/>
      <c r="H19" s="197"/>
      <c r="I19" s="171"/>
      <c r="J19" s="171"/>
      <c r="K19" s="189"/>
      <c r="L19" s="189"/>
      <c r="M19" s="205"/>
    </row>
    <row r="20" spans="1:13" ht="38.25" x14ac:dyDescent="0.2">
      <c r="A20" s="211"/>
      <c r="B20" s="178"/>
      <c r="C20" s="205"/>
      <c r="D20" s="3" t="s">
        <v>356</v>
      </c>
      <c r="E20" s="6" t="s">
        <v>219</v>
      </c>
      <c r="F20" s="64" t="s">
        <v>1</v>
      </c>
      <c r="G20" s="64" t="s">
        <v>1</v>
      </c>
      <c r="H20" s="70" t="s">
        <v>3</v>
      </c>
      <c r="I20" s="171"/>
      <c r="J20" s="171"/>
      <c r="K20" s="189"/>
      <c r="L20" s="189"/>
      <c r="M20" s="205"/>
    </row>
    <row r="21" spans="1:13" ht="25.5" x14ac:dyDescent="0.2">
      <c r="A21" s="211"/>
      <c r="B21" s="178"/>
      <c r="C21" s="205"/>
      <c r="D21" s="3" t="s">
        <v>357</v>
      </c>
      <c r="E21" s="6" t="s">
        <v>220</v>
      </c>
      <c r="F21" s="64"/>
      <c r="G21" s="64"/>
      <c r="H21" s="70"/>
      <c r="I21" s="171"/>
      <c r="J21" s="171"/>
      <c r="K21" s="189"/>
      <c r="L21" s="189"/>
      <c r="M21" s="205"/>
    </row>
    <row r="22" spans="1:13" ht="25.5" x14ac:dyDescent="0.2">
      <c r="A22" s="211"/>
      <c r="B22" s="178"/>
      <c r="C22" s="205"/>
      <c r="D22" s="3" t="s">
        <v>358</v>
      </c>
      <c r="E22" s="6" t="s">
        <v>54</v>
      </c>
      <c r="F22" s="64"/>
      <c r="G22" s="64"/>
      <c r="H22" s="70"/>
      <c r="I22" s="171"/>
      <c r="J22" s="171"/>
      <c r="K22" s="189"/>
      <c r="L22" s="189"/>
      <c r="M22" s="205"/>
    </row>
    <row r="23" spans="1:13" x14ac:dyDescent="0.2">
      <c r="A23" s="212"/>
      <c r="B23" s="179"/>
      <c r="C23" s="206"/>
      <c r="D23" s="5" t="s">
        <v>352</v>
      </c>
      <c r="E23" s="9" t="s">
        <v>39</v>
      </c>
      <c r="F23" s="64"/>
      <c r="G23" s="64"/>
      <c r="H23" s="70"/>
      <c r="I23" s="171"/>
      <c r="J23" s="171"/>
      <c r="K23" s="189"/>
      <c r="L23" s="189"/>
      <c r="M23" s="206"/>
    </row>
    <row r="25" spans="1:13" ht="26.25" customHeight="1" x14ac:dyDescent="0.4">
      <c r="A25" s="164" t="s">
        <v>25</v>
      </c>
      <c r="B25" s="165"/>
      <c r="C25" s="166"/>
      <c r="D25" s="173" t="s">
        <v>29</v>
      </c>
      <c r="E25" s="173"/>
      <c r="F25" s="173"/>
      <c r="G25" s="173"/>
      <c r="H25" s="173"/>
      <c r="I25" s="173"/>
      <c r="J25" s="173"/>
      <c r="K25" s="164" t="s">
        <v>77</v>
      </c>
      <c r="L25" s="165"/>
      <c r="M25" s="166"/>
    </row>
    <row r="26" spans="1:13" ht="78.75" x14ac:dyDescent="0.25">
      <c r="A26" s="77" t="s">
        <v>23</v>
      </c>
      <c r="B26" s="77" t="s">
        <v>24</v>
      </c>
      <c r="C26" s="77" t="s">
        <v>26</v>
      </c>
      <c r="D26" s="172" t="s">
        <v>28</v>
      </c>
      <c r="E26" s="172"/>
      <c r="F26" s="25" t="s">
        <v>30</v>
      </c>
      <c r="G26" s="182" t="s">
        <v>31</v>
      </c>
      <c r="H26" s="183"/>
      <c r="I26" s="111" t="s">
        <v>442</v>
      </c>
      <c r="J26" s="111" t="s">
        <v>443</v>
      </c>
      <c r="K26" s="114" t="s">
        <v>426</v>
      </c>
      <c r="L26" s="114" t="s">
        <v>427</v>
      </c>
      <c r="M26" s="114" t="s">
        <v>428</v>
      </c>
    </row>
    <row r="27" spans="1:13" x14ac:dyDescent="0.2">
      <c r="A27" s="168">
        <f>K10</f>
        <v>2</v>
      </c>
      <c r="B27" s="168">
        <v>0</v>
      </c>
      <c r="C27" s="204">
        <f>M10</f>
        <v>2</v>
      </c>
      <c r="D27" s="167"/>
      <c r="E27" s="167"/>
      <c r="F27" s="5"/>
      <c r="G27" s="171"/>
      <c r="H27" s="171"/>
      <c r="I27" s="177">
        <v>-1</v>
      </c>
      <c r="J27" s="177">
        <v>-1</v>
      </c>
      <c r="K27" s="168">
        <f>A27+I27</f>
        <v>1</v>
      </c>
      <c r="L27" s="168">
        <f>B27+J27</f>
        <v>-1</v>
      </c>
      <c r="M27" s="204">
        <f>K27*L27</f>
        <v>-1</v>
      </c>
    </row>
    <row r="28" spans="1:13" x14ac:dyDescent="0.2">
      <c r="A28" s="169"/>
      <c r="B28" s="169"/>
      <c r="C28" s="205"/>
      <c r="D28" s="167"/>
      <c r="E28" s="167"/>
      <c r="F28" s="5"/>
      <c r="G28" s="171"/>
      <c r="H28" s="171"/>
      <c r="I28" s="178"/>
      <c r="J28" s="178"/>
      <c r="K28" s="169"/>
      <c r="L28" s="169"/>
      <c r="M28" s="205"/>
    </row>
    <row r="29" spans="1:13" x14ac:dyDescent="0.2">
      <c r="A29" s="169"/>
      <c r="B29" s="169"/>
      <c r="C29" s="205"/>
      <c r="D29" s="167"/>
      <c r="E29" s="167"/>
      <c r="F29" s="5"/>
      <c r="G29" s="171"/>
      <c r="H29" s="171"/>
      <c r="I29" s="178"/>
      <c r="J29" s="178"/>
      <c r="K29" s="169"/>
      <c r="L29" s="169"/>
      <c r="M29" s="205"/>
    </row>
    <row r="30" spans="1:13" x14ac:dyDescent="0.2">
      <c r="A30" s="169"/>
      <c r="B30" s="169"/>
      <c r="C30" s="205"/>
      <c r="D30" s="167"/>
      <c r="E30" s="167"/>
      <c r="F30" s="5"/>
      <c r="G30" s="171"/>
      <c r="H30" s="171"/>
      <c r="I30" s="178"/>
      <c r="J30" s="178"/>
      <c r="K30" s="169"/>
      <c r="L30" s="169"/>
      <c r="M30" s="205"/>
    </row>
    <row r="31" spans="1:13" x14ac:dyDescent="0.2">
      <c r="A31" s="169"/>
      <c r="B31" s="169"/>
      <c r="C31" s="205"/>
      <c r="D31" s="167"/>
      <c r="E31" s="167"/>
      <c r="F31" s="5"/>
      <c r="G31" s="171"/>
      <c r="H31" s="171"/>
      <c r="I31" s="178"/>
      <c r="J31" s="178"/>
      <c r="K31" s="169"/>
      <c r="L31" s="169"/>
      <c r="M31" s="205"/>
    </row>
    <row r="32" spans="1:13" x14ac:dyDescent="0.2">
      <c r="A32" s="169"/>
      <c r="B32" s="169"/>
      <c r="C32" s="205"/>
      <c r="D32" s="167"/>
      <c r="E32" s="167"/>
      <c r="F32" s="5"/>
      <c r="G32" s="171"/>
      <c r="H32" s="171"/>
      <c r="I32" s="178"/>
      <c r="J32" s="178"/>
      <c r="K32" s="169"/>
      <c r="L32" s="169"/>
      <c r="M32" s="205"/>
    </row>
    <row r="33" spans="1:13" x14ac:dyDescent="0.2">
      <c r="A33" s="169"/>
      <c r="B33" s="169"/>
      <c r="C33" s="205"/>
      <c r="D33" s="167"/>
      <c r="E33" s="167"/>
      <c r="F33" s="5"/>
      <c r="G33" s="171"/>
      <c r="H33" s="171"/>
      <c r="I33" s="178"/>
      <c r="J33" s="178"/>
      <c r="K33" s="169"/>
      <c r="L33" s="169"/>
      <c r="M33" s="205"/>
    </row>
    <row r="34" spans="1:13" x14ac:dyDescent="0.2">
      <c r="A34" s="169"/>
      <c r="B34" s="169"/>
      <c r="C34" s="205"/>
      <c r="D34" s="167"/>
      <c r="E34" s="167"/>
      <c r="F34" s="5"/>
      <c r="G34" s="171"/>
      <c r="H34" s="171"/>
      <c r="I34" s="178"/>
      <c r="J34" s="178"/>
      <c r="K34" s="169"/>
      <c r="L34" s="169"/>
      <c r="M34" s="205"/>
    </row>
    <row r="35" spans="1:13" x14ac:dyDescent="0.2">
      <c r="A35" s="170"/>
      <c r="B35" s="170"/>
      <c r="C35" s="205"/>
      <c r="D35" s="167"/>
      <c r="E35" s="167"/>
      <c r="F35" s="5"/>
      <c r="G35" s="171"/>
      <c r="H35" s="171"/>
      <c r="I35" s="179"/>
      <c r="J35" s="179"/>
      <c r="K35" s="170"/>
      <c r="L35" s="170"/>
      <c r="M35" s="205"/>
    </row>
    <row r="59" spans="2:3" x14ac:dyDescent="0.2">
      <c r="B59">
        <v>1</v>
      </c>
      <c r="C59">
        <v>-1</v>
      </c>
    </row>
    <row r="60" spans="2:3" x14ac:dyDescent="0.2">
      <c r="B60">
        <v>2</v>
      </c>
      <c r="C60">
        <v>-2</v>
      </c>
    </row>
    <row r="61" spans="2:3" x14ac:dyDescent="0.2">
      <c r="B61">
        <v>3</v>
      </c>
      <c r="C61">
        <v>-3</v>
      </c>
    </row>
    <row r="62" spans="2:3" x14ac:dyDescent="0.2">
      <c r="B62">
        <v>4</v>
      </c>
      <c r="C62">
        <v>-4</v>
      </c>
    </row>
  </sheetData>
  <mergeCells count="46">
    <mergeCell ref="K27:K35"/>
    <mergeCell ref="L27:L35"/>
    <mergeCell ref="M27:M35"/>
    <mergeCell ref="D28:E28"/>
    <mergeCell ref="G28:H28"/>
    <mergeCell ref="D29:E29"/>
    <mergeCell ref="G29:H29"/>
    <mergeCell ref="D30:E30"/>
    <mergeCell ref="G30:H30"/>
    <mergeCell ref="I27:I35"/>
    <mergeCell ref="D33:E33"/>
    <mergeCell ref="G33:H33"/>
    <mergeCell ref="D34:E34"/>
    <mergeCell ref="G34:H34"/>
    <mergeCell ref="D35:E35"/>
    <mergeCell ref="I10:I23"/>
    <mergeCell ref="J10:J23"/>
    <mergeCell ref="D26:E26"/>
    <mergeCell ref="G26:H26"/>
    <mergeCell ref="A27:A35"/>
    <mergeCell ref="B27:B35"/>
    <mergeCell ref="C27:C35"/>
    <mergeCell ref="D27:E27"/>
    <mergeCell ref="G27:H27"/>
    <mergeCell ref="D31:E31"/>
    <mergeCell ref="G31:H31"/>
    <mergeCell ref="D32:E32"/>
    <mergeCell ref="G32:H32"/>
    <mergeCell ref="G35:H35"/>
    <mergeCell ref="J27:J35"/>
    <mergeCell ref="C3:G3"/>
    <mergeCell ref="A8:C8"/>
    <mergeCell ref="D8:J8"/>
    <mergeCell ref="K8:M8"/>
    <mergeCell ref="A25:C25"/>
    <mergeCell ref="D25:J25"/>
    <mergeCell ref="K25:M25"/>
    <mergeCell ref="K10:K23"/>
    <mergeCell ref="L10:L23"/>
    <mergeCell ref="M10:M23"/>
    <mergeCell ref="D10:H10"/>
    <mergeCell ref="D14:H14"/>
    <mergeCell ref="D19:H19"/>
    <mergeCell ref="A10:A23"/>
    <mergeCell ref="B10:B23"/>
    <mergeCell ref="C10:C23"/>
  </mergeCells>
  <conditionalFormatting sqref="C10">
    <cfRule type="cellIs" dxfId="57" priority="30" operator="between">
      <formula>8</formula>
      <formula>16</formula>
    </cfRule>
    <cfRule type="cellIs" dxfId="56" priority="31" operator="between">
      <formula>4</formula>
      <formula>6</formula>
    </cfRule>
    <cfRule type="cellIs" dxfId="55" priority="32" operator="between">
      <formula>0</formula>
      <formula>3</formula>
    </cfRule>
  </conditionalFormatting>
  <conditionalFormatting sqref="F15:H18">
    <cfRule type="cellIs" dxfId="54" priority="23" operator="between">
      <formula>0</formula>
      <formula>0</formula>
    </cfRule>
  </conditionalFormatting>
  <conditionalFormatting sqref="M10">
    <cfRule type="cellIs" dxfId="53" priority="7" operator="between">
      <formula>8</formula>
      <formula>16</formula>
    </cfRule>
    <cfRule type="cellIs" dxfId="52" priority="8" operator="between">
      <formula>4</formula>
      <formula>6</formula>
    </cfRule>
    <cfRule type="cellIs" dxfId="51" priority="9" operator="between">
      <formula>0</formula>
      <formula>3</formula>
    </cfRule>
  </conditionalFormatting>
  <conditionalFormatting sqref="C27">
    <cfRule type="cellIs" dxfId="50" priority="4" operator="between">
      <formula>8</formula>
      <formula>16</formula>
    </cfRule>
    <cfRule type="cellIs" dxfId="49" priority="5" operator="between">
      <formula>4</formula>
      <formula>6</formula>
    </cfRule>
    <cfRule type="cellIs" dxfId="48" priority="6" operator="between">
      <formula>0</formula>
      <formula>3</formula>
    </cfRule>
  </conditionalFormatting>
  <conditionalFormatting sqref="M27">
    <cfRule type="cellIs" dxfId="47" priority="1" operator="between">
      <formula>8</formula>
      <formula>16</formula>
    </cfRule>
    <cfRule type="cellIs" dxfId="46" priority="2" operator="between">
      <formula>4</formula>
      <formula>6</formula>
    </cfRule>
    <cfRule type="cellIs" dxfId="45" priority="3" operator="between">
      <formula>0</formula>
      <formula>3</formula>
    </cfRule>
  </conditionalFormatting>
  <dataValidations count="2">
    <dataValidation type="list" allowBlank="1" showInputMessage="1" showErrorMessage="1" sqref="I27:J35 I10:J10">
      <formula1>negative</formula1>
    </dataValidation>
    <dataValidation type="list" allowBlank="1" showInputMessage="1" showErrorMessage="1" sqref="A10:B10">
      <formula1>positive</formula1>
    </dataValidation>
  </dataValidations>
  <pageMargins left="0.70866141732283472" right="0.70866141732283472" top="0.74803149606299213" bottom="0.74803149606299213" header="0.31496062992125984" footer="0.31496062992125984"/>
  <pageSetup paperSize="9" scale="48" orientation="landscape" r:id="rId1"/>
  <headerFooter>
    <oddHeader>&amp;RIII.</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'[1]A. Operating Environment'!#REF!</xm:f>
          </x14:formula1>
          <xm:sqref>F11:H13 F15:H18 F20:H23</xm:sqref>
        </x14:dataValidation>
      </x14:dataValidation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2:M63"/>
  <sheetViews>
    <sheetView view="pageBreakPreview" topLeftCell="B7" zoomScaleNormal="75" zoomScaleSheetLayoutView="100" workbookViewId="0">
      <selection activeCell="M26" sqref="M26"/>
    </sheetView>
  </sheetViews>
  <sheetFormatPr defaultRowHeight="12.75" x14ac:dyDescent="0.2"/>
  <cols>
    <col min="1" max="1" width="13.140625" style="34" customWidth="1"/>
    <col min="2" max="2" width="14.28515625" style="34" customWidth="1"/>
    <col min="3" max="3" width="12.85546875" style="34" customWidth="1"/>
    <col min="4" max="4" width="15.85546875" style="34" customWidth="1"/>
    <col min="5" max="5" width="70.28515625" style="34" customWidth="1"/>
    <col min="6" max="6" width="28.42578125" style="34" customWidth="1"/>
    <col min="7" max="7" width="23.42578125" style="34" customWidth="1"/>
    <col min="8" max="8" width="14.85546875" style="34" customWidth="1"/>
    <col min="9" max="9" width="15.28515625" style="34" customWidth="1"/>
    <col min="10" max="10" width="21.85546875" style="34" customWidth="1"/>
    <col min="11" max="11" width="14.5703125" style="34" customWidth="1"/>
    <col min="12" max="12" width="15.28515625" style="34" customWidth="1"/>
    <col min="13" max="13" width="15.42578125" style="34" customWidth="1"/>
    <col min="14" max="14" width="29.28515625" style="34" customWidth="1"/>
    <col min="15" max="15" width="15.28515625" style="34" customWidth="1"/>
    <col min="16" max="16" width="18.5703125" style="34" customWidth="1"/>
    <col min="17" max="17" width="14.7109375" style="34" bestFit="1" customWidth="1"/>
    <col min="18" max="18" width="15.85546875" style="34" bestFit="1" customWidth="1"/>
    <col min="19" max="19" width="13.28515625" style="34" customWidth="1"/>
    <col min="20" max="20" width="12.7109375" style="34" customWidth="1"/>
    <col min="21" max="21" width="13.7109375" style="34" customWidth="1"/>
    <col min="22" max="22" width="41.28515625" style="34" customWidth="1"/>
    <col min="23" max="16384" width="9.140625" style="34"/>
  </cols>
  <sheetData>
    <row r="2" spans="1:13" ht="13.5" thickBot="1" x14ac:dyDescent="0.25"/>
    <row r="3" spans="1:13" s="38" customFormat="1" ht="26.25" customHeight="1" x14ac:dyDescent="0.4">
      <c r="C3" s="184" t="s">
        <v>13</v>
      </c>
      <c r="D3" s="185"/>
      <c r="E3" s="185"/>
      <c r="F3" s="185"/>
      <c r="G3" s="186"/>
    </row>
    <row r="4" spans="1:13" s="39" customFormat="1" ht="63" x14ac:dyDescent="0.25">
      <c r="C4" s="79" t="s">
        <v>190</v>
      </c>
      <c r="D4" s="80" t="s">
        <v>9</v>
      </c>
      <c r="E4" s="80" t="s">
        <v>8</v>
      </c>
      <c r="F4" s="80" t="s">
        <v>15</v>
      </c>
      <c r="G4" s="115" t="s">
        <v>154</v>
      </c>
    </row>
    <row r="5" spans="1:13" s="40" customFormat="1" ht="92.25" customHeight="1" thickBot="1" x14ac:dyDescent="0.25">
      <c r="C5" s="41" t="str">
        <f>'3. Zakázky zadáváné ŘO'!A7:A7</f>
        <v>ZA2</v>
      </c>
      <c r="D5" s="42" t="str">
        <f>'3. Zakázky zadáváné ŘO'!B7:B7</f>
        <v>Manipulace se zadávacím řízením</v>
      </c>
      <c r="E5" s="42" t="str">
        <f>'3. Zakázky zadáváné ŘO'!C7:C7</f>
        <v>ŘO zvýhodňuje uchazeče tím, že:
- vytvoří zakázku na míru nebo
- poskytuje důvěrné informace
- manipuluje s nabídkami.</v>
      </c>
      <c r="F5" s="93" t="s">
        <v>156</v>
      </c>
      <c r="G5" s="92" t="str">
        <f>'3. Zakázky zadáváné ŘO'!F7:F7</f>
        <v>Koluze</v>
      </c>
    </row>
    <row r="8" spans="1:13" ht="26.25" customHeight="1" x14ac:dyDescent="0.4">
      <c r="A8" s="174" t="s">
        <v>32</v>
      </c>
      <c r="B8" s="175"/>
      <c r="C8" s="176"/>
      <c r="D8" s="174" t="s">
        <v>16</v>
      </c>
      <c r="E8" s="175"/>
      <c r="F8" s="175"/>
      <c r="G8" s="175"/>
      <c r="H8" s="175"/>
      <c r="I8" s="175"/>
      <c r="J8" s="176"/>
      <c r="K8" s="174" t="s">
        <v>25</v>
      </c>
      <c r="L8" s="175"/>
      <c r="M8" s="176"/>
    </row>
    <row r="9" spans="1:13" ht="110.25" x14ac:dyDescent="0.25">
      <c r="A9" s="77" t="s">
        <v>17</v>
      </c>
      <c r="B9" s="77" t="s">
        <v>18</v>
      </c>
      <c r="C9" s="77" t="s">
        <v>33</v>
      </c>
      <c r="D9" s="114" t="s">
        <v>191</v>
      </c>
      <c r="E9" s="77" t="s">
        <v>20</v>
      </c>
      <c r="F9" s="77" t="s">
        <v>21</v>
      </c>
      <c r="G9" s="77" t="s">
        <v>22</v>
      </c>
      <c r="H9" s="77" t="s">
        <v>34</v>
      </c>
      <c r="I9" s="107" t="s">
        <v>441</v>
      </c>
      <c r="J9" s="107" t="s">
        <v>444</v>
      </c>
      <c r="K9" s="77" t="s">
        <v>23</v>
      </c>
      <c r="L9" s="77" t="s">
        <v>24</v>
      </c>
      <c r="M9" s="77" t="s">
        <v>35</v>
      </c>
    </row>
    <row r="10" spans="1:13" ht="15.75" customHeight="1" x14ac:dyDescent="0.25">
      <c r="A10" s="171">
        <v>4</v>
      </c>
      <c r="B10" s="171">
        <v>2</v>
      </c>
      <c r="C10" s="187">
        <f>A10*B10</f>
        <v>8</v>
      </c>
      <c r="D10" s="198" t="s">
        <v>144</v>
      </c>
      <c r="E10" s="199"/>
      <c r="F10" s="199"/>
      <c r="G10" s="199"/>
      <c r="H10" s="200"/>
      <c r="I10" s="214">
        <v>-1</v>
      </c>
      <c r="J10" s="214">
        <v>-1</v>
      </c>
      <c r="K10" s="213">
        <f>A10+I10</f>
        <v>3</v>
      </c>
      <c r="L10" s="213">
        <f>B10+J10</f>
        <v>1</v>
      </c>
      <c r="M10" s="187">
        <f>K10*L10</f>
        <v>3</v>
      </c>
    </row>
    <row r="11" spans="1:13" ht="38.25" x14ac:dyDescent="0.2">
      <c r="A11" s="171"/>
      <c r="B11" s="171"/>
      <c r="C11" s="187"/>
      <c r="D11" s="29" t="s">
        <v>359</v>
      </c>
      <c r="E11" s="6" t="s">
        <v>218</v>
      </c>
      <c r="F11" s="69" t="s">
        <v>1</v>
      </c>
      <c r="G11" s="69" t="s">
        <v>1</v>
      </c>
      <c r="H11" s="71" t="s">
        <v>3</v>
      </c>
      <c r="I11" s="214"/>
      <c r="J11" s="214"/>
      <c r="K11" s="213"/>
      <c r="L11" s="213"/>
      <c r="M11" s="187"/>
    </row>
    <row r="12" spans="1:13" ht="25.5" x14ac:dyDescent="0.2">
      <c r="A12" s="171"/>
      <c r="B12" s="171"/>
      <c r="C12" s="187"/>
      <c r="D12" s="29" t="s">
        <v>360</v>
      </c>
      <c r="E12" s="6" t="s">
        <v>54</v>
      </c>
      <c r="F12" s="69"/>
      <c r="G12" s="69"/>
      <c r="H12" s="71"/>
      <c r="I12" s="214"/>
      <c r="J12" s="214"/>
      <c r="K12" s="213"/>
      <c r="L12" s="213"/>
      <c r="M12" s="187"/>
    </row>
    <row r="13" spans="1:13" x14ac:dyDescent="0.2">
      <c r="A13" s="171"/>
      <c r="B13" s="171"/>
      <c r="C13" s="187"/>
      <c r="D13" s="45" t="s">
        <v>361</v>
      </c>
      <c r="E13" s="9" t="s">
        <v>39</v>
      </c>
      <c r="F13" s="69"/>
      <c r="G13" s="69"/>
      <c r="H13" s="71"/>
      <c r="I13" s="214"/>
      <c r="J13" s="214"/>
      <c r="K13" s="213"/>
      <c r="L13" s="213"/>
      <c r="M13" s="187"/>
    </row>
    <row r="14" spans="1:13" ht="15.75" customHeight="1" x14ac:dyDescent="0.25">
      <c r="A14" s="171"/>
      <c r="B14" s="171"/>
      <c r="C14" s="187"/>
      <c r="D14" s="198" t="s">
        <v>108</v>
      </c>
      <c r="E14" s="199"/>
      <c r="F14" s="199"/>
      <c r="G14" s="199"/>
      <c r="H14" s="200"/>
      <c r="I14" s="214"/>
      <c r="J14" s="214"/>
      <c r="K14" s="213"/>
      <c r="L14" s="213"/>
      <c r="M14" s="187"/>
    </row>
    <row r="15" spans="1:13" ht="38.25" x14ac:dyDescent="0.2">
      <c r="A15" s="171"/>
      <c r="B15" s="171"/>
      <c r="C15" s="187"/>
      <c r="D15" s="3" t="s">
        <v>362</v>
      </c>
      <c r="E15" s="6" t="s">
        <v>183</v>
      </c>
      <c r="F15" s="69" t="s">
        <v>1</v>
      </c>
      <c r="G15" s="69" t="s">
        <v>1</v>
      </c>
      <c r="H15" s="71" t="s">
        <v>3</v>
      </c>
      <c r="I15" s="214"/>
      <c r="J15" s="214"/>
      <c r="K15" s="213"/>
      <c r="L15" s="213"/>
      <c r="M15" s="187"/>
    </row>
    <row r="16" spans="1:13" ht="25.5" x14ac:dyDescent="0.2">
      <c r="A16" s="171"/>
      <c r="B16" s="171"/>
      <c r="C16" s="187"/>
      <c r="D16" s="3" t="s">
        <v>363</v>
      </c>
      <c r="E16" s="6" t="s">
        <v>221</v>
      </c>
      <c r="F16" s="69"/>
      <c r="G16" s="69"/>
      <c r="H16" s="71"/>
      <c r="I16" s="214"/>
      <c r="J16" s="214"/>
      <c r="K16" s="213"/>
      <c r="L16" s="213"/>
      <c r="M16" s="187"/>
    </row>
    <row r="17" spans="1:13" ht="25.5" x14ac:dyDescent="0.2">
      <c r="A17" s="171"/>
      <c r="B17" s="171"/>
      <c r="C17" s="187"/>
      <c r="D17" s="3" t="s">
        <v>364</v>
      </c>
      <c r="E17" s="6" t="s">
        <v>97</v>
      </c>
      <c r="F17" s="69"/>
      <c r="G17" s="69"/>
      <c r="H17" s="71"/>
      <c r="I17" s="214"/>
      <c r="J17" s="214"/>
      <c r="K17" s="213"/>
      <c r="L17" s="213"/>
      <c r="M17" s="187"/>
    </row>
    <row r="18" spans="1:13" ht="15.75" customHeight="1" x14ac:dyDescent="0.2">
      <c r="A18" s="171"/>
      <c r="B18" s="171"/>
      <c r="C18" s="187"/>
      <c r="D18" s="5" t="s">
        <v>365</v>
      </c>
      <c r="E18" s="9" t="s">
        <v>39</v>
      </c>
      <c r="F18" s="69"/>
      <c r="G18" s="69"/>
      <c r="H18" s="71"/>
      <c r="I18" s="214"/>
      <c r="J18" s="214"/>
      <c r="K18" s="213"/>
      <c r="L18" s="213"/>
      <c r="M18" s="187"/>
    </row>
    <row r="19" spans="1:13" ht="15.75" customHeight="1" x14ac:dyDescent="0.25">
      <c r="A19" s="171"/>
      <c r="B19" s="171"/>
      <c r="C19" s="187"/>
      <c r="D19" s="198" t="s">
        <v>110</v>
      </c>
      <c r="E19" s="199"/>
      <c r="F19" s="199"/>
      <c r="G19" s="199"/>
      <c r="H19" s="200"/>
      <c r="I19" s="214"/>
      <c r="J19" s="214"/>
      <c r="K19" s="213"/>
      <c r="L19" s="213"/>
      <c r="M19" s="187"/>
    </row>
    <row r="20" spans="1:13" ht="25.5" x14ac:dyDescent="0.2">
      <c r="A20" s="171"/>
      <c r="B20" s="171"/>
      <c r="C20" s="187"/>
      <c r="D20" s="3" t="s">
        <v>366</v>
      </c>
      <c r="E20" s="6" t="s">
        <v>222</v>
      </c>
      <c r="F20" s="69" t="s">
        <v>1</v>
      </c>
      <c r="G20" s="69" t="s">
        <v>1</v>
      </c>
      <c r="H20" s="71" t="s">
        <v>3</v>
      </c>
      <c r="I20" s="214"/>
      <c r="J20" s="214"/>
      <c r="K20" s="213"/>
      <c r="L20" s="213"/>
      <c r="M20" s="187"/>
    </row>
    <row r="21" spans="1:13" ht="25.5" x14ac:dyDescent="0.2">
      <c r="A21" s="171"/>
      <c r="B21" s="171"/>
      <c r="C21" s="187"/>
      <c r="D21" s="3" t="s">
        <v>367</v>
      </c>
      <c r="E21" s="6" t="s">
        <v>97</v>
      </c>
      <c r="F21" s="69"/>
      <c r="G21" s="69"/>
      <c r="H21" s="71"/>
      <c r="I21" s="214"/>
      <c r="J21" s="214"/>
      <c r="K21" s="213"/>
      <c r="L21" s="213"/>
      <c r="M21" s="187"/>
    </row>
    <row r="22" spans="1:13" x14ac:dyDescent="0.2">
      <c r="A22" s="171"/>
      <c r="B22" s="171"/>
      <c r="C22" s="187"/>
      <c r="D22" s="5" t="s">
        <v>368</v>
      </c>
      <c r="E22" s="9" t="s">
        <v>39</v>
      </c>
      <c r="F22" s="69"/>
      <c r="G22" s="69"/>
      <c r="H22" s="71"/>
      <c r="I22" s="214"/>
      <c r="J22" s="214"/>
      <c r="K22" s="213"/>
      <c r="L22" s="213"/>
      <c r="M22" s="187"/>
    </row>
    <row r="25" spans="1:13" ht="26.25" customHeight="1" x14ac:dyDescent="0.4">
      <c r="A25" s="164" t="s">
        <v>25</v>
      </c>
      <c r="B25" s="165"/>
      <c r="C25" s="166"/>
      <c r="D25" s="173" t="s">
        <v>29</v>
      </c>
      <c r="E25" s="173"/>
      <c r="F25" s="173"/>
      <c r="G25" s="173"/>
      <c r="H25" s="173"/>
      <c r="I25" s="173"/>
      <c r="J25" s="173"/>
      <c r="K25" s="164" t="s">
        <v>77</v>
      </c>
      <c r="L25" s="165"/>
      <c r="M25" s="166"/>
    </row>
    <row r="26" spans="1:13" ht="78.75" x14ac:dyDescent="0.25">
      <c r="A26" s="77" t="s">
        <v>23</v>
      </c>
      <c r="B26" s="77" t="s">
        <v>24</v>
      </c>
      <c r="C26" s="77" t="s">
        <v>26</v>
      </c>
      <c r="D26" s="172" t="s">
        <v>28</v>
      </c>
      <c r="E26" s="172"/>
      <c r="F26" s="25" t="s">
        <v>30</v>
      </c>
      <c r="G26" s="182" t="s">
        <v>31</v>
      </c>
      <c r="H26" s="183"/>
      <c r="I26" s="111" t="s">
        <v>442</v>
      </c>
      <c r="J26" s="111" t="s">
        <v>443</v>
      </c>
      <c r="K26" s="114" t="s">
        <v>426</v>
      </c>
      <c r="L26" s="114" t="s">
        <v>427</v>
      </c>
      <c r="M26" s="114" t="s">
        <v>428</v>
      </c>
    </row>
    <row r="27" spans="1:13" x14ac:dyDescent="0.2">
      <c r="A27" s="216">
        <f>K10</f>
        <v>3</v>
      </c>
      <c r="B27" s="216">
        <f>L10</f>
        <v>1</v>
      </c>
      <c r="C27" s="187">
        <f>M10</f>
        <v>3</v>
      </c>
      <c r="D27" s="215"/>
      <c r="E27" s="215"/>
      <c r="F27" s="45"/>
      <c r="G27" s="214"/>
      <c r="H27" s="214"/>
      <c r="I27" s="219">
        <v>-1</v>
      </c>
      <c r="J27" s="219">
        <v>-1</v>
      </c>
      <c r="K27" s="216">
        <f>A27+I27</f>
        <v>2</v>
      </c>
      <c r="L27" s="216">
        <f>B27+J27</f>
        <v>0</v>
      </c>
      <c r="M27" s="187">
        <f>K27*L27</f>
        <v>0</v>
      </c>
    </row>
    <row r="28" spans="1:13" x14ac:dyDescent="0.2">
      <c r="A28" s="217"/>
      <c r="B28" s="217"/>
      <c r="C28" s="187"/>
      <c r="D28" s="215"/>
      <c r="E28" s="215"/>
      <c r="F28" s="45"/>
      <c r="G28" s="214"/>
      <c r="H28" s="214"/>
      <c r="I28" s="220"/>
      <c r="J28" s="220"/>
      <c r="K28" s="217"/>
      <c r="L28" s="217"/>
      <c r="M28" s="187"/>
    </row>
    <row r="29" spans="1:13" x14ac:dyDescent="0.2">
      <c r="A29" s="217"/>
      <c r="B29" s="217"/>
      <c r="C29" s="187"/>
      <c r="D29" s="215"/>
      <c r="E29" s="215"/>
      <c r="F29" s="45"/>
      <c r="G29" s="214"/>
      <c r="H29" s="214"/>
      <c r="I29" s="220"/>
      <c r="J29" s="220"/>
      <c r="K29" s="217"/>
      <c r="L29" s="217"/>
      <c r="M29" s="187"/>
    </row>
    <row r="30" spans="1:13" x14ac:dyDescent="0.2">
      <c r="A30" s="217"/>
      <c r="B30" s="217"/>
      <c r="C30" s="187"/>
      <c r="D30" s="215"/>
      <c r="E30" s="215"/>
      <c r="F30" s="45"/>
      <c r="G30" s="214"/>
      <c r="H30" s="214"/>
      <c r="I30" s="220"/>
      <c r="J30" s="220"/>
      <c r="K30" s="217"/>
      <c r="L30" s="217"/>
      <c r="M30" s="187"/>
    </row>
    <row r="31" spans="1:13" x14ac:dyDescent="0.2">
      <c r="A31" s="217"/>
      <c r="B31" s="217"/>
      <c r="C31" s="187"/>
      <c r="D31" s="215"/>
      <c r="E31" s="215"/>
      <c r="F31" s="45"/>
      <c r="G31" s="214"/>
      <c r="H31" s="214"/>
      <c r="I31" s="220"/>
      <c r="J31" s="220"/>
      <c r="K31" s="217"/>
      <c r="L31" s="217"/>
      <c r="M31" s="187"/>
    </row>
    <row r="32" spans="1:13" x14ac:dyDescent="0.2">
      <c r="A32" s="217"/>
      <c r="B32" s="217"/>
      <c r="C32" s="187"/>
      <c r="D32" s="215"/>
      <c r="E32" s="215"/>
      <c r="F32" s="45"/>
      <c r="G32" s="214"/>
      <c r="H32" s="214"/>
      <c r="I32" s="220"/>
      <c r="J32" s="220"/>
      <c r="K32" s="217"/>
      <c r="L32" s="217"/>
      <c r="M32" s="187"/>
    </row>
    <row r="33" spans="1:13" x14ac:dyDescent="0.2">
      <c r="A33" s="217"/>
      <c r="B33" s="217"/>
      <c r="C33" s="187"/>
      <c r="D33" s="215"/>
      <c r="E33" s="215"/>
      <c r="F33" s="45"/>
      <c r="G33" s="214"/>
      <c r="H33" s="214"/>
      <c r="I33" s="220"/>
      <c r="J33" s="220"/>
      <c r="K33" s="217"/>
      <c r="L33" s="217"/>
      <c r="M33" s="187"/>
    </row>
    <row r="34" spans="1:13" x14ac:dyDescent="0.2">
      <c r="A34" s="217"/>
      <c r="B34" s="217"/>
      <c r="C34" s="187"/>
      <c r="D34" s="215"/>
      <c r="E34" s="215"/>
      <c r="F34" s="45"/>
      <c r="G34" s="214"/>
      <c r="H34" s="214"/>
      <c r="I34" s="220"/>
      <c r="J34" s="220"/>
      <c r="K34" s="217"/>
      <c r="L34" s="217"/>
      <c r="M34" s="187"/>
    </row>
    <row r="35" spans="1:13" x14ac:dyDescent="0.2">
      <c r="A35" s="218"/>
      <c r="B35" s="218"/>
      <c r="C35" s="187"/>
      <c r="D35" s="215"/>
      <c r="E35" s="215"/>
      <c r="F35" s="45"/>
      <c r="G35" s="214"/>
      <c r="H35" s="214"/>
      <c r="I35" s="221"/>
      <c r="J35" s="221"/>
      <c r="K35" s="218"/>
      <c r="L35" s="218"/>
      <c r="M35" s="187"/>
    </row>
    <row r="59" spans="2:3" x14ac:dyDescent="0.2">
      <c r="B59" s="34">
        <v>1</v>
      </c>
      <c r="C59" s="34">
        <v>-1</v>
      </c>
    </row>
    <row r="60" spans="2:3" x14ac:dyDescent="0.2">
      <c r="B60" s="34">
        <v>2</v>
      </c>
      <c r="C60" s="34">
        <v>-2</v>
      </c>
    </row>
    <row r="61" spans="2:3" x14ac:dyDescent="0.2">
      <c r="B61" s="34">
        <v>3</v>
      </c>
      <c r="C61" s="34">
        <v>-3</v>
      </c>
    </row>
    <row r="62" spans="2:3" x14ac:dyDescent="0.2">
      <c r="B62" s="34">
        <v>4</v>
      </c>
      <c r="C62" s="34">
        <v>-4</v>
      </c>
    </row>
    <row r="63" spans="2:3" x14ac:dyDescent="0.2">
      <c r="B63" s="34">
        <v>5</v>
      </c>
      <c r="C63" s="34">
        <v>-5</v>
      </c>
    </row>
  </sheetData>
  <mergeCells count="46">
    <mergeCell ref="M10:M22"/>
    <mergeCell ref="D10:H10"/>
    <mergeCell ref="D14:H14"/>
    <mergeCell ref="D19:H19"/>
    <mergeCell ref="J27:J35"/>
    <mergeCell ref="K27:K35"/>
    <mergeCell ref="L27:L35"/>
    <mergeCell ref="M27:M35"/>
    <mergeCell ref="D28:E28"/>
    <mergeCell ref="G28:H28"/>
    <mergeCell ref="D29:E29"/>
    <mergeCell ref="G29:H29"/>
    <mergeCell ref="D30:E30"/>
    <mergeCell ref="G30:H30"/>
    <mergeCell ref="I27:I35"/>
    <mergeCell ref="D33:E33"/>
    <mergeCell ref="G33:H33"/>
    <mergeCell ref="D34:E34"/>
    <mergeCell ref="G34:H34"/>
    <mergeCell ref="D35:E35"/>
    <mergeCell ref="A27:A35"/>
    <mergeCell ref="B27:B35"/>
    <mergeCell ref="C27:C35"/>
    <mergeCell ref="D27:E27"/>
    <mergeCell ref="G27:H27"/>
    <mergeCell ref="D31:E31"/>
    <mergeCell ref="G31:H31"/>
    <mergeCell ref="D32:E32"/>
    <mergeCell ref="G32:H32"/>
    <mergeCell ref="G35:H35"/>
    <mergeCell ref="K8:M8"/>
    <mergeCell ref="K10:K22"/>
    <mergeCell ref="D26:E26"/>
    <mergeCell ref="G26:H26"/>
    <mergeCell ref="C3:G3"/>
    <mergeCell ref="A8:C8"/>
    <mergeCell ref="D8:J8"/>
    <mergeCell ref="A25:C25"/>
    <mergeCell ref="D25:J25"/>
    <mergeCell ref="K25:M25"/>
    <mergeCell ref="B10:B22"/>
    <mergeCell ref="A10:A22"/>
    <mergeCell ref="C10:C22"/>
    <mergeCell ref="I10:I22"/>
    <mergeCell ref="J10:J22"/>
    <mergeCell ref="L10:L22"/>
  </mergeCells>
  <conditionalFormatting sqref="F11:H12 I10">
    <cfRule type="cellIs" dxfId="44" priority="34" operator="between">
      <formula>0</formula>
      <formula>0</formula>
    </cfRule>
  </conditionalFormatting>
  <conditionalFormatting sqref="F13:H13">
    <cfRule type="cellIs" dxfId="43" priority="21" operator="between">
      <formula>0</formula>
      <formula>0</formula>
    </cfRule>
  </conditionalFormatting>
  <conditionalFormatting sqref="F15:H18">
    <cfRule type="cellIs" dxfId="42" priority="14" operator="between">
      <formula>0</formula>
      <formula>0</formula>
    </cfRule>
  </conditionalFormatting>
  <conditionalFormatting sqref="F20:H22">
    <cfRule type="cellIs" dxfId="41" priority="13" operator="between">
      <formula>0</formula>
      <formula>0</formula>
    </cfRule>
  </conditionalFormatting>
  <conditionalFormatting sqref="C10">
    <cfRule type="cellIs" dxfId="40" priority="10" operator="between">
      <formula>8</formula>
      <formula>16</formula>
    </cfRule>
    <cfRule type="cellIs" dxfId="39" priority="11" operator="between">
      <formula>4</formula>
      <formula>6</formula>
    </cfRule>
    <cfRule type="cellIs" dxfId="38" priority="12" operator="between">
      <formula>0</formula>
      <formula>3</formula>
    </cfRule>
  </conditionalFormatting>
  <conditionalFormatting sqref="M10">
    <cfRule type="cellIs" dxfId="37" priority="7" operator="between">
      <formula>8</formula>
      <formula>16</formula>
    </cfRule>
    <cfRule type="cellIs" dxfId="36" priority="8" operator="between">
      <formula>4</formula>
      <formula>6</formula>
    </cfRule>
    <cfRule type="cellIs" dxfId="35" priority="9" operator="between">
      <formula>0</formula>
      <formula>3</formula>
    </cfRule>
  </conditionalFormatting>
  <conditionalFormatting sqref="C27">
    <cfRule type="cellIs" dxfId="34" priority="4" operator="between">
      <formula>8</formula>
      <formula>16</formula>
    </cfRule>
    <cfRule type="cellIs" dxfId="33" priority="5" operator="between">
      <formula>4</formula>
      <formula>6</formula>
    </cfRule>
    <cfRule type="cellIs" dxfId="32" priority="6" operator="between">
      <formula>0</formula>
      <formula>3</formula>
    </cfRule>
  </conditionalFormatting>
  <conditionalFormatting sqref="M27">
    <cfRule type="cellIs" dxfId="31" priority="1" operator="between">
      <formula>8</formula>
      <formula>16</formula>
    </cfRule>
    <cfRule type="cellIs" dxfId="30" priority="2" operator="between">
      <formula>4</formula>
      <formula>6</formula>
    </cfRule>
    <cfRule type="cellIs" dxfId="29" priority="3" operator="between">
      <formula>0</formula>
      <formula>3</formula>
    </cfRule>
  </conditionalFormatting>
  <dataValidations count="2">
    <dataValidation type="list" allowBlank="1" showInputMessage="1" showErrorMessage="1" sqref="I27:J35 I10:J10">
      <formula1>negative</formula1>
    </dataValidation>
    <dataValidation type="list" allowBlank="1" showInputMessage="1" showErrorMessage="1" sqref="A10:B10">
      <formula1>positive</formula1>
    </dataValidation>
  </dataValidations>
  <pageMargins left="0.70866141732283472" right="0.70866141732283472" top="0.74803149606299213" bottom="0.74803149606299213" header="0.31496062992125984" footer="0.31496062992125984"/>
  <pageSetup paperSize="9" scale="48" orientation="landscape" r:id="rId1"/>
  <headerFooter>
    <oddHeader>&amp;RIII.</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'[1]A. Operating Environment'!#REF!</xm:f>
          </x14:formula1>
          <xm:sqref>F11:H13 F15:H22</xm:sqref>
        </x14:dataValidation>
      </x14:dataValidation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2:M62"/>
  <sheetViews>
    <sheetView view="pageBreakPreview" topLeftCell="F7" zoomScaleNormal="75" zoomScaleSheetLayoutView="100" workbookViewId="0">
      <selection activeCell="M25" sqref="M25"/>
    </sheetView>
  </sheetViews>
  <sheetFormatPr defaultRowHeight="12.75" x14ac:dyDescent="0.2"/>
  <cols>
    <col min="1" max="1" width="13.140625" style="34" customWidth="1"/>
    <col min="2" max="2" width="14.28515625" style="34" customWidth="1"/>
    <col min="3" max="3" width="12.85546875" style="34" customWidth="1"/>
    <col min="4" max="4" width="15.85546875" style="34" customWidth="1"/>
    <col min="5" max="5" width="70.28515625" style="34" customWidth="1"/>
    <col min="6" max="6" width="28.42578125" style="34" customWidth="1"/>
    <col min="7" max="7" width="23.42578125" style="34" customWidth="1"/>
    <col min="8" max="8" width="14.85546875" style="34" customWidth="1"/>
    <col min="9" max="9" width="15.28515625" style="34" customWidth="1"/>
    <col min="10" max="10" width="21.85546875" style="34" customWidth="1"/>
    <col min="11" max="11" width="14.5703125" style="34" customWidth="1"/>
    <col min="12" max="12" width="15.28515625" style="34" customWidth="1"/>
    <col min="13" max="13" width="15.42578125" style="34" customWidth="1"/>
    <col min="14" max="14" width="29.28515625" style="34" customWidth="1"/>
    <col min="15" max="15" width="15.28515625" style="34" customWidth="1"/>
    <col min="16" max="16" width="18.5703125" style="34" customWidth="1"/>
    <col min="17" max="17" width="14.7109375" style="34" bestFit="1" customWidth="1"/>
    <col min="18" max="18" width="15.85546875" style="34" bestFit="1" customWidth="1"/>
    <col min="19" max="19" width="13.28515625" style="34" customWidth="1"/>
    <col min="20" max="20" width="12.7109375" style="34" customWidth="1"/>
    <col min="21" max="21" width="13.7109375" style="34" customWidth="1"/>
    <col min="22" max="22" width="41.28515625" style="34" customWidth="1"/>
    <col min="23" max="16384" width="9.140625" style="34"/>
  </cols>
  <sheetData>
    <row r="2" spans="1:13" ht="13.5" thickBot="1" x14ac:dyDescent="0.25"/>
    <row r="3" spans="1:13" s="38" customFormat="1" ht="26.25" customHeight="1" x14ac:dyDescent="0.4">
      <c r="C3" s="184" t="s">
        <v>13</v>
      </c>
      <c r="D3" s="185"/>
      <c r="E3" s="185"/>
      <c r="F3" s="185"/>
      <c r="G3" s="186"/>
    </row>
    <row r="4" spans="1:13" s="39" customFormat="1" ht="63" x14ac:dyDescent="0.25">
      <c r="C4" s="79" t="s">
        <v>190</v>
      </c>
      <c r="D4" s="80" t="s">
        <v>9</v>
      </c>
      <c r="E4" s="80" t="s">
        <v>8</v>
      </c>
      <c r="F4" s="80" t="s">
        <v>15</v>
      </c>
      <c r="G4" s="115" t="s">
        <v>154</v>
      </c>
    </row>
    <row r="5" spans="1:13" s="40" customFormat="1" ht="75.75" customHeight="1" thickBot="1" x14ac:dyDescent="0.25">
      <c r="C5" s="41" t="str">
        <f>'3. Zakázky zadáváné ŘO'!A8:A8</f>
        <v>ZA3</v>
      </c>
      <c r="D5" s="42" t="str">
        <f>'3. Zakázky zadáváné ŘO'!B8:B8</f>
        <v>Nepřiznaný střet zájmů, úplatky nebo provize</v>
      </c>
      <c r="E5" s="42" t="str">
        <f>'3. Zakázky zadáváné ŘO'!C8:C8</f>
        <v>ŘO zvýhodňuje uchazeče, protože:
- je v nepřiznaném střetu zájmů, nebo
- došlo k úplatkářství</v>
      </c>
      <c r="F5" s="93" t="s">
        <v>53</v>
      </c>
      <c r="G5" s="92" t="s">
        <v>156</v>
      </c>
    </row>
    <row r="8" spans="1:13" ht="26.25" customHeight="1" x14ac:dyDescent="0.4">
      <c r="A8" s="174" t="s">
        <v>32</v>
      </c>
      <c r="B8" s="175"/>
      <c r="C8" s="176"/>
      <c r="D8" s="164" t="s">
        <v>16</v>
      </c>
      <c r="E8" s="165"/>
      <c r="F8" s="165"/>
      <c r="G8" s="165"/>
      <c r="H8" s="165"/>
      <c r="I8" s="165"/>
      <c r="J8" s="166"/>
      <c r="K8" s="174" t="s">
        <v>25</v>
      </c>
      <c r="L8" s="175"/>
      <c r="M8" s="176"/>
    </row>
    <row r="9" spans="1:13" ht="110.25" x14ac:dyDescent="0.25">
      <c r="A9" s="77" t="s">
        <v>17</v>
      </c>
      <c r="B9" s="77" t="s">
        <v>18</v>
      </c>
      <c r="C9" s="77" t="s">
        <v>33</v>
      </c>
      <c r="D9" s="114" t="s">
        <v>191</v>
      </c>
      <c r="E9" s="77" t="s">
        <v>20</v>
      </c>
      <c r="F9" s="77" t="s">
        <v>21</v>
      </c>
      <c r="G9" s="77" t="s">
        <v>22</v>
      </c>
      <c r="H9" s="77" t="s">
        <v>34</v>
      </c>
      <c r="I9" s="107" t="s">
        <v>441</v>
      </c>
      <c r="J9" s="107" t="s">
        <v>444</v>
      </c>
      <c r="K9" s="77" t="s">
        <v>23</v>
      </c>
      <c r="L9" s="77" t="s">
        <v>24</v>
      </c>
      <c r="M9" s="77" t="s">
        <v>35</v>
      </c>
    </row>
    <row r="10" spans="1:13" ht="15.75" x14ac:dyDescent="0.25">
      <c r="A10" s="219">
        <v>2</v>
      </c>
      <c r="B10" s="219">
        <v>4</v>
      </c>
      <c r="C10" s="187">
        <f>A10*B10</f>
        <v>8</v>
      </c>
      <c r="D10" s="198" t="s">
        <v>52</v>
      </c>
      <c r="E10" s="199"/>
      <c r="F10" s="199"/>
      <c r="G10" s="199"/>
      <c r="H10" s="200"/>
      <c r="I10" s="219">
        <v>-1</v>
      </c>
      <c r="J10" s="219">
        <v>-1</v>
      </c>
      <c r="K10" s="216">
        <f>A10+I10</f>
        <v>1</v>
      </c>
      <c r="L10" s="216">
        <f>B10+J10</f>
        <v>3</v>
      </c>
      <c r="M10" s="187">
        <f>K10*L10</f>
        <v>3</v>
      </c>
    </row>
    <row r="11" spans="1:13" ht="25.5" x14ac:dyDescent="0.2">
      <c r="A11" s="220"/>
      <c r="B11" s="220"/>
      <c r="C11" s="187"/>
      <c r="D11" s="3" t="s">
        <v>369</v>
      </c>
      <c r="E11" s="6" t="s">
        <v>223</v>
      </c>
      <c r="F11" s="69" t="s">
        <v>1</v>
      </c>
      <c r="G11" s="69" t="s">
        <v>1</v>
      </c>
      <c r="H11" s="69" t="s">
        <v>3</v>
      </c>
      <c r="I11" s="220"/>
      <c r="J11" s="220"/>
      <c r="K11" s="217"/>
      <c r="L11" s="217"/>
      <c r="M11" s="187">
        <f>K10*L11</f>
        <v>0</v>
      </c>
    </row>
    <row r="12" spans="1:13" ht="38.25" x14ac:dyDescent="0.2">
      <c r="A12" s="220"/>
      <c r="B12" s="220"/>
      <c r="C12" s="187"/>
      <c r="D12" s="3" t="s">
        <v>370</v>
      </c>
      <c r="E12" s="6" t="s">
        <v>218</v>
      </c>
      <c r="F12" s="69"/>
      <c r="G12" s="69"/>
      <c r="H12" s="69"/>
      <c r="I12" s="220"/>
      <c r="J12" s="220"/>
      <c r="K12" s="217"/>
      <c r="L12" s="217"/>
      <c r="M12" s="187"/>
    </row>
    <row r="13" spans="1:13" ht="25.5" x14ac:dyDescent="0.2">
      <c r="A13" s="220"/>
      <c r="B13" s="220"/>
      <c r="C13" s="187"/>
      <c r="D13" s="3" t="s">
        <v>371</v>
      </c>
      <c r="E13" s="6" t="s">
        <v>220</v>
      </c>
      <c r="F13" s="69"/>
      <c r="G13" s="69"/>
      <c r="H13" s="69"/>
      <c r="I13" s="220"/>
      <c r="J13" s="220"/>
      <c r="K13" s="217"/>
      <c r="L13" s="217"/>
      <c r="M13" s="187"/>
    </row>
    <row r="14" spans="1:13" ht="25.5" x14ac:dyDescent="0.2">
      <c r="A14" s="220"/>
      <c r="B14" s="220"/>
      <c r="C14" s="187"/>
      <c r="D14" s="3" t="s">
        <v>372</v>
      </c>
      <c r="E14" s="6" t="s">
        <v>97</v>
      </c>
      <c r="F14" s="69"/>
      <c r="G14" s="69"/>
      <c r="H14" s="69"/>
      <c r="I14" s="220"/>
      <c r="J14" s="220"/>
      <c r="K14" s="217"/>
      <c r="L14" s="217"/>
      <c r="M14" s="187"/>
    </row>
    <row r="15" spans="1:13" x14ac:dyDescent="0.2">
      <c r="A15" s="220"/>
      <c r="B15" s="220"/>
      <c r="C15" s="187"/>
      <c r="D15" s="5" t="s">
        <v>373</v>
      </c>
      <c r="E15" s="9" t="s">
        <v>51</v>
      </c>
      <c r="F15" s="69"/>
      <c r="G15" s="69"/>
      <c r="H15" s="69"/>
      <c r="I15" s="220"/>
      <c r="J15" s="220"/>
      <c r="K15" s="217"/>
      <c r="L15" s="217"/>
      <c r="M15" s="187"/>
    </row>
    <row r="16" spans="1:13" ht="15.75" x14ac:dyDescent="0.25">
      <c r="A16" s="220"/>
      <c r="B16" s="220"/>
      <c r="C16" s="187"/>
      <c r="D16" s="198" t="s">
        <v>143</v>
      </c>
      <c r="E16" s="199"/>
      <c r="F16" s="199"/>
      <c r="G16" s="199"/>
      <c r="H16" s="200"/>
      <c r="I16" s="220"/>
      <c r="J16" s="220"/>
      <c r="K16" s="217"/>
      <c r="L16" s="217"/>
      <c r="M16" s="187"/>
    </row>
    <row r="17" spans="1:13" x14ac:dyDescent="0.2">
      <c r="A17" s="220"/>
      <c r="B17" s="220"/>
      <c r="C17" s="187"/>
      <c r="D17" s="3" t="s">
        <v>374</v>
      </c>
      <c r="E17" s="84" t="s">
        <v>224</v>
      </c>
      <c r="F17" s="69" t="s">
        <v>1</v>
      </c>
      <c r="G17" s="69" t="s">
        <v>1</v>
      </c>
      <c r="H17" s="69" t="s">
        <v>3</v>
      </c>
      <c r="I17" s="220"/>
      <c r="J17" s="220"/>
      <c r="K17" s="217"/>
      <c r="L17" s="217"/>
      <c r="M17" s="187">
        <f>K17*L17</f>
        <v>0</v>
      </c>
    </row>
    <row r="18" spans="1:13" ht="38.25" x14ac:dyDescent="0.2">
      <c r="A18" s="220"/>
      <c r="B18" s="220"/>
      <c r="C18" s="187"/>
      <c r="D18" s="3" t="s">
        <v>375</v>
      </c>
      <c r="E18" s="6" t="s">
        <v>218</v>
      </c>
      <c r="F18" s="69"/>
      <c r="G18" s="69"/>
      <c r="H18" s="69"/>
      <c r="I18" s="220"/>
      <c r="J18" s="220"/>
      <c r="K18" s="217"/>
      <c r="L18" s="217"/>
      <c r="M18" s="187"/>
    </row>
    <row r="19" spans="1:13" ht="54.75" customHeight="1" x14ac:dyDescent="0.2">
      <c r="A19" s="220"/>
      <c r="B19" s="220"/>
      <c r="C19" s="187"/>
      <c r="D19" s="3" t="s">
        <v>376</v>
      </c>
      <c r="E19" s="113" t="s">
        <v>184</v>
      </c>
      <c r="F19" s="69"/>
      <c r="G19" s="69"/>
      <c r="H19" s="69"/>
      <c r="I19" s="220"/>
      <c r="J19" s="220"/>
      <c r="K19" s="217"/>
      <c r="L19" s="217"/>
      <c r="M19" s="187"/>
    </row>
    <row r="20" spans="1:13" ht="25.5" x14ac:dyDescent="0.2">
      <c r="A20" s="220"/>
      <c r="B20" s="220"/>
      <c r="C20" s="187"/>
      <c r="D20" s="3" t="s">
        <v>377</v>
      </c>
      <c r="E20" s="6" t="s">
        <v>97</v>
      </c>
      <c r="F20" s="69"/>
      <c r="G20" s="69"/>
      <c r="H20" s="69"/>
      <c r="I20" s="220"/>
      <c r="J20" s="220"/>
      <c r="K20" s="217"/>
      <c r="L20" s="217"/>
      <c r="M20" s="187"/>
    </row>
    <row r="21" spans="1:13" x14ac:dyDescent="0.2">
      <c r="A21" s="221"/>
      <c r="B21" s="221"/>
      <c r="C21" s="187"/>
      <c r="D21" s="5" t="s">
        <v>378</v>
      </c>
      <c r="E21" s="9" t="s">
        <v>51</v>
      </c>
      <c r="F21" s="69"/>
      <c r="G21" s="69"/>
      <c r="H21" s="69"/>
      <c r="I21" s="221"/>
      <c r="J21" s="221"/>
      <c r="K21" s="218"/>
      <c r="L21" s="218"/>
      <c r="M21" s="187"/>
    </row>
    <row r="24" spans="1:13" ht="26.25" customHeight="1" x14ac:dyDescent="0.4">
      <c r="A24" s="164" t="s">
        <v>25</v>
      </c>
      <c r="B24" s="165"/>
      <c r="C24" s="166"/>
      <c r="D24" s="173" t="s">
        <v>29</v>
      </c>
      <c r="E24" s="173"/>
      <c r="F24" s="173"/>
      <c r="G24" s="173"/>
      <c r="H24" s="173"/>
      <c r="I24" s="173"/>
      <c r="J24" s="173"/>
      <c r="K24" s="164" t="s">
        <v>77</v>
      </c>
      <c r="L24" s="165"/>
      <c r="M24" s="166"/>
    </row>
    <row r="25" spans="1:13" ht="78.75" x14ac:dyDescent="0.25">
      <c r="A25" s="77" t="s">
        <v>23</v>
      </c>
      <c r="B25" s="77" t="s">
        <v>24</v>
      </c>
      <c r="C25" s="77" t="s">
        <v>26</v>
      </c>
      <c r="D25" s="172" t="s">
        <v>28</v>
      </c>
      <c r="E25" s="172"/>
      <c r="F25" s="25" t="s">
        <v>30</v>
      </c>
      <c r="G25" s="182" t="s">
        <v>31</v>
      </c>
      <c r="H25" s="183"/>
      <c r="I25" s="111" t="s">
        <v>442</v>
      </c>
      <c r="J25" s="111" t="s">
        <v>443</v>
      </c>
      <c r="K25" s="114" t="s">
        <v>426</v>
      </c>
      <c r="L25" s="114" t="s">
        <v>427</v>
      </c>
      <c r="M25" s="114" t="s">
        <v>428</v>
      </c>
    </row>
    <row r="26" spans="1:13" x14ac:dyDescent="0.2">
      <c r="A26" s="216">
        <f>K10</f>
        <v>1</v>
      </c>
      <c r="B26" s="216">
        <f>L10</f>
        <v>3</v>
      </c>
      <c r="C26" s="180">
        <f>M10</f>
        <v>3</v>
      </c>
      <c r="D26" s="215"/>
      <c r="E26" s="215"/>
      <c r="F26" s="45"/>
      <c r="G26" s="214"/>
      <c r="H26" s="214"/>
      <c r="I26" s="219">
        <v>-1</v>
      </c>
      <c r="J26" s="219">
        <v>-1</v>
      </c>
      <c r="K26" s="216">
        <f>A26+I26</f>
        <v>0</v>
      </c>
      <c r="L26" s="216">
        <f>B26+J26</f>
        <v>2</v>
      </c>
      <c r="M26" s="180">
        <f>K26*L26</f>
        <v>0</v>
      </c>
    </row>
    <row r="27" spans="1:13" x14ac:dyDescent="0.2">
      <c r="A27" s="217"/>
      <c r="B27" s="217"/>
      <c r="C27" s="181"/>
      <c r="D27" s="215"/>
      <c r="E27" s="215"/>
      <c r="F27" s="45"/>
      <c r="G27" s="214"/>
      <c r="H27" s="214"/>
      <c r="I27" s="220"/>
      <c r="J27" s="220"/>
      <c r="K27" s="217"/>
      <c r="L27" s="217"/>
      <c r="M27" s="181"/>
    </row>
    <row r="28" spans="1:13" x14ac:dyDescent="0.2">
      <c r="A28" s="217"/>
      <c r="B28" s="217"/>
      <c r="C28" s="181"/>
      <c r="D28" s="215"/>
      <c r="E28" s="215"/>
      <c r="F28" s="45"/>
      <c r="G28" s="214"/>
      <c r="H28" s="214"/>
      <c r="I28" s="220"/>
      <c r="J28" s="220"/>
      <c r="K28" s="217"/>
      <c r="L28" s="217"/>
      <c r="M28" s="181"/>
    </row>
    <row r="29" spans="1:13" x14ac:dyDescent="0.2">
      <c r="A29" s="217"/>
      <c r="B29" s="217"/>
      <c r="C29" s="181"/>
      <c r="D29" s="215"/>
      <c r="E29" s="215"/>
      <c r="F29" s="45"/>
      <c r="G29" s="214"/>
      <c r="H29" s="214"/>
      <c r="I29" s="220"/>
      <c r="J29" s="220"/>
      <c r="K29" s="217"/>
      <c r="L29" s="217"/>
      <c r="M29" s="181"/>
    </row>
    <row r="30" spans="1:13" x14ac:dyDescent="0.2">
      <c r="A30" s="217"/>
      <c r="B30" s="217"/>
      <c r="C30" s="181"/>
      <c r="D30" s="215"/>
      <c r="E30" s="215"/>
      <c r="F30" s="45"/>
      <c r="G30" s="214"/>
      <c r="H30" s="214"/>
      <c r="I30" s="220"/>
      <c r="J30" s="220"/>
      <c r="K30" s="217"/>
      <c r="L30" s="217"/>
      <c r="M30" s="181"/>
    </row>
    <row r="31" spans="1:13" x14ac:dyDescent="0.2">
      <c r="A31" s="217"/>
      <c r="B31" s="217"/>
      <c r="C31" s="181"/>
      <c r="D31" s="215"/>
      <c r="E31" s="215"/>
      <c r="F31" s="45"/>
      <c r="G31" s="214"/>
      <c r="H31" s="214"/>
      <c r="I31" s="220"/>
      <c r="J31" s="220"/>
      <c r="K31" s="217"/>
      <c r="L31" s="217"/>
      <c r="M31" s="181"/>
    </row>
    <row r="32" spans="1:13" x14ac:dyDescent="0.2">
      <c r="A32" s="217"/>
      <c r="B32" s="217"/>
      <c r="C32" s="181"/>
      <c r="D32" s="215"/>
      <c r="E32" s="215"/>
      <c r="F32" s="45"/>
      <c r="G32" s="214"/>
      <c r="H32" s="214"/>
      <c r="I32" s="220"/>
      <c r="J32" s="220"/>
      <c r="K32" s="217"/>
      <c r="L32" s="217"/>
      <c r="M32" s="181"/>
    </row>
    <row r="33" spans="1:13" x14ac:dyDescent="0.2">
      <c r="A33" s="217"/>
      <c r="B33" s="217"/>
      <c r="C33" s="181"/>
      <c r="D33" s="215"/>
      <c r="E33" s="215"/>
      <c r="F33" s="45"/>
      <c r="G33" s="214"/>
      <c r="H33" s="214"/>
      <c r="I33" s="220"/>
      <c r="J33" s="220"/>
      <c r="K33" s="217"/>
      <c r="L33" s="217"/>
      <c r="M33" s="181"/>
    </row>
    <row r="34" spans="1:13" x14ac:dyDescent="0.2">
      <c r="A34" s="218"/>
      <c r="B34" s="218"/>
      <c r="C34" s="181"/>
      <c r="D34" s="215"/>
      <c r="E34" s="215"/>
      <c r="F34" s="45"/>
      <c r="G34" s="214"/>
      <c r="H34" s="214"/>
      <c r="I34" s="221"/>
      <c r="J34" s="221"/>
      <c r="K34" s="218"/>
      <c r="L34" s="218"/>
      <c r="M34" s="181"/>
    </row>
    <row r="58" spans="2:3" x14ac:dyDescent="0.2">
      <c r="B58" s="34">
        <v>1</v>
      </c>
      <c r="C58" s="34">
        <v>-1</v>
      </c>
    </row>
    <row r="59" spans="2:3" x14ac:dyDescent="0.2">
      <c r="B59" s="34">
        <v>2</v>
      </c>
      <c r="C59" s="34">
        <v>-2</v>
      </c>
    </row>
    <row r="60" spans="2:3" x14ac:dyDescent="0.2">
      <c r="B60" s="34">
        <v>3</v>
      </c>
      <c r="C60" s="34">
        <v>-3</v>
      </c>
    </row>
    <row r="61" spans="2:3" x14ac:dyDescent="0.2">
      <c r="B61" s="34">
        <v>4</v>
      </c>
      <c r="C61" s="34">
        <v>-4</v>
      </c>
    </row>
    <row r="62" spans="2:3" x14ac:dyDescent="0.2">
      <c r="B62" s="34">
        <v>5</v>
      </c>
      <c r="C62" s="34">
        <v>-5</v>
      </c>
    </row>
  </sheetData>
  <mergeCells count="45">
    <mergeCell ref="J10:J21"/>
    <mergeCell ref="K10:K21"/>
    <mergeCell ref="L10:L21"/>
    <mergeCell ref="J26:J34"/>
    <mergeCell ref="K26:K34"/>
    <mergeCell ref="L26:L34"/>
    <mergeCell ref="M26:M34"/>
    <mergeCell ref="D27:E27"/>
    <mergeCell ref="G27:H27"/>
    <mergeCell ref="D28:E28"/>
    <mergeCell ref="G28:H28"/>
    <mergeCell ref="D29:E29"/>
    <mergeCell ref="G29:H29"/>
    <mergeCell ref="I26:I34"/>
    <mergeCell ref="D32:E32"/>
    <mergeCell ref="G32:H32"/>
    <mergeCell ref="D33:E33"/>
    <mergeCell ref="G33:H33"/>
    <mergeCell ref="D34:E34"/>
    <mergeCell ref="A26:A34"/>
    <mergeCell ref="B26:B34"/>
    <mergeCell ref="C26:C34"/>
    <mergeCell ref="D26:E26"/>
    <mergeCell ref="G26:H26"/>
    <mergeCell ref="D30:E30"/>
    <mergeCell ref="G30:H30"/>
    <mergeCell ref="D31:E31"/>
    <mergeCell ref="G31:H31"/>
    <mergeCell ref="G34:H34"/>
    <mergeCell ref="K8:M8"/>
    <mergeCell ref="M10:M21"/>
    <mergeCell ref="D25:E25"/>
    <mergeCell ref="G25:H25"/>
    <mergeCell ref="C3:G3"/>
    <mergeCell ref="A8:C8"/>
    <mergeCell ref="D8:J8"/>
    <mergeCell ref="A24:C24"/>
    <mergeCell ref="D24:J24"/>
    <mergeCell ref="D10:H10"/>
    <mergeCell ref="D16:H16"/>
    <mergeCell ref="A10:A21"/>
    <mergeCell ref="B10:B21"/>
    <mergeCell ref="K24:M24"/>
    <mergeCell ref="C10:C21"/>
    <mergeCell ref="I10:I21"/>
  </mergeCells>
  <conditionalFormatting sqref="A10:B10 F11:H14 I10">
    <cfRule type="cellIs" dxfId="28" priority="41" operator="between">
      <formula>0</formula>
      <formula>0</formula>
    </cfRule>
  </conditionalFormatting>
  <conditionalFormatting sqref="F15:H15">
    <cfRule type="cellIs" dxfId="27" priority="35" operator="between">
      <formula>0</formula>
      <formula>0</formula>
    </cfRule>
  </conditionalFormatting>
  <conditionalFormatting sqref="F17:H21">
    <cfRule type="cellIs" dxfId="26" priority="28" operator="between">
      <formula>0</formula>
      <formula>0</formula>
    </cfRule>
  </conditionalFormatting>
  <conditionalFormatting sqref="C10">
    <cfRule type="cellIs" dxfId="25" priority="14" operator="between">
      <formula>8</formula>
      <formula>16</formula>
    </cfRule>
    <cfRule type="cellIs" dxfId="24" priority="15" operator="between">
      <formula>4</formula>
      <formula>6</formula>
    </cfRule>
    <cfRule type="cellIs" dxfId="23" priority="16" operator="between">
      <formula>0</formula>
      <formula>3</formula>
    </cfRule>
  </conditionalFormatting>
  <conditionalFormatting sqref="J10">
    <cfRule type="cellIs" dxfId="22" priority="10" operator="between">
      <formula>0</formula>
      <formula>0</formula>
    </cfRule>
  </conditionalFormatting>
  <conditionalFormatting sqref="M10">
    <cfRule type="cellIs" dxfId="21" priority="1" operator="between">
      <formula>8</formula>
      <formula>16</formula>
    </cfRule>
    <cfRule type="cellIs" dxfId="20" priority="2" operator="between">
      <formula>4</formula>
      <formula>6</formula>
    </cfRule>
    <cfRule type="cellIs" dxfId="19" priority="3" operator="between">
      <formula>0</formula>
      <formula>3</formula>
    </cfRule>
  </conditionalFormatting>
  <conditionalFormatting sqref="C26">
    <cfRule type="cellIs" dxfId="18" priority="7" operator="between">
      <formula>8</formula>
      <formula>16</formula>
    </cfRule>
    <cfRule type="cellIs" dxfId="17" priority="8" operator="between">
      <formula>4</formula>
      <formula>6</formula>
    </cfRule>
    <cfRule type="cellIs" dxfId="16" priority="9" operator="between">
      <formula>0</formula>
      <formula>3</formula>
    </cfRule>
  </conditionalFormatting>
  <conditionalFormatting sqref="M26">
    <cfRule type="cellIs" dxfId="15" priority="4" operator="between">
      <formula>8</formula>
      <formula>16</formula>
    </cfRule>
    <cfRule type="cellIs" dxfId="14" priority="5" operator="between">
      <formula>4</formula>
      <formula>6</formula>
    </cfRule>
    <cfRule type="cellIs" dxfId="13" priority="6" operator="between">
      <formula>0</formula>
      <formula>3</formula>
    </cfRule>
  </conditionalFormatting>
  <dataValidations count="2">
    <dataValidation type="list" allowBlank="1" showInputMessage="1" showErrorMessage="1" sqref="I26:J34 I10:J10">
      <formula1>negative</formula1>
    </dataValidation>
    <dataValidation type="list" allowBlank="1" showInputMessage="1" showErrorMessage="1" sqref="A10:B10">
      <formula1>positive</formula1>
    </dataValidation>
  </dataValidations>
  <pageMargins left="0.70866141732283472" right="0.70866141732283472" top="0.74803149606299213" bottom="0.74803149606299213" header="0.31496062992125984" footer="0.31496062992125984"/>
  <pageSetup paperSize="9" scale="48" orientation="landscape" r:id="rId1"/>
  <headerFooter>
    <oddHeader>&amp;RIII.</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'[1]A. Operating Environment'!#REF!</xm:f>
          </x14:formula1>
          <xm:sqref>F11:H21</xm:sqref>
        </x14:dataValidation>
      </x14:dataValidation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2:M52"/>
  <sheetViews>
    <sheetView view="pageBreakPreview" topLeftCell="B1" zoomScaleNormal="75" zoomScaleSheetLayoutView="100" workbookViewId="0">
      <selection activeCell="M15" sqref="M15"/>
    </sheetView>
  </sheetViews>
  <sheetFormatPr defaultRowHeight="12.75" x14ac:dyDescent="0.2"/>
  <cols>
    <col min="1" max="1" width="13.140625" style="34" customWidth="1"/>
    <col min="2" max="2" width="14.28515625" style="34" customWidth="1"/>
    <col min="3" max="3" width="12.85546875" style="34" customWidth="1"/>
    <col min="4" max="4" width="15.85546875" style="34" customWidth="1"/>
    <col min="5" max="5" width="70.28515625" style="34" customWidth="1"/>
    <col min="6" max="6" width="28.42578125" style="34" customWidth="1"/>
    <col min="7" max="7" width="23.42578125" style="34" customWidth="1"/>
    <col min="8" max="8" width="14.85546875" style="34" customWidth="1"/>
    <col min="9" max="9" width="15.28515625" style="34" customWidth="1"/>
    <col min="10" max="10" width="23.5703125" style="34" customWidth="1"/>
    <col min="11" max="11" width="14.5703125" style="34" customWidth="1"/>
    <col min="12" max="12" width="15.28515625" style="34" customWidth="1"/>
    <col min="13" max="13" width="15.42578125" style="34" customWidth="1"/>
    <col min="14" max="14" width="29.28515625" style="34" customWidth="1"/>
    <col min="15" max="15" width="15.28515625" style="34" customWidth="1"/>
    <col min="16" max="16" width="18.5703125" style="34" customWidth="1"/>
    <col min="17" max="17" width="14.7109375" style="34" bestFit="1" customWidth="1"/>
    <col min="18" max="18" width="15.85546875" style="34" bestFit="1" customWidth="1"/>
    <col min="19" max="19" width="13.28515625" style="34" customWidth="1"/>
    <col min="20" max="20" width="12.7109375" style="34" customWidth="1"/>
    <col min="21" max="21" width="13.7109375" style="34" customWidth="1"/>
    <col min="22" max="22" width="41.28515625" style="34" customWidth="1"/>
    <col min="23" max="16384" width="9.140625" style="34"/>
  </cols>
  <sheetData>
    <row r="2" spans="1:13" ht="13.5" thickBot="1" x14ac:dyDescent="0.25"/>
    <row r="3" spans="1:13" s="38" customFormat="1" ht="26.25" x14ac:dyDescent="0.4">
      <c r="C3" s="184" t="s">
        <v>13</v>
      </c>
      <c r="D3" s="185"/>
      <c r="E3" s="185"/>
      <c r="F3" s="185"/>
      <c r="G3" s="186"/>
    </row>
    <row r="4" spans="1:13" s="39" customFormat="1" ht="63" x14ac:dyDescent="0.25">
      <c r="C4" s="79" t="s">
        <v>190</v>
      </c>
      <c r="D4" s="80" t="s">
        <v>9</v>
      </c>
      <c r="E4" s="80" t="s">
        <v>8</v>
      </c>
      <c r="F4" s="80" t="s">
        <v>15</v>
      </c>
      <c r="G4" s="115" t="s">
        <v>154</v>
      </c>
    </row>
    <row r="5" spans="1:13" s="40" customFormat="1" ht="75.75" customHeight="1" thickBot="1" x14ac:dyDescent="0.25">
      <c r="C5" s="41" t="str">
        <f>'3. Zakázky zadáváné ŘO'!A9</f>
        <v>ZAX</v>
      </c>
      <c r="D5" s="42">
        <f>'3. Zakázky zadáváné ŘO'!B9</f>
        <v>0</v>
      </c>
      <c r="E5" s="42" t="s">
        <v>50</v>
      </c>
      <c r="F5" s="42">
        <f>'3. Zakázky zadáváné ŘO'!E9</f>
        <v>0</v>
      </c>
      <c r="G5" s="43">
        <f>'3. Zakázky zadáváné ŘO'!F9</f>
        <v>0</v>
      </c>
    </row>
    <row r="8" spans="1:13" ht="26.25" customHeight="1" x14ac:dyDescent="0.4">
      <c r="A8" s="174" t="s">
        <v>32</v>
      </c>
      <c r="B8" s="175"/>
      <c r="C8" s="176"/>
      <c r="D8" s="164" t="s">
        <v>16</v>
      </c>
      <c r="E8" s="165"/>
      <c r="F8" s="165"/>
      <c r="G8" s="165"/>
      <c r="H8" s="165"/>
      <c r="I8" s="165"/>
      <c r="J8" s="166"/>
      <c r="K8" s="174" t="s">
        <v>25</v>
      </c>
      <c r="L8" s="175"/>
      <c r="M8" s="176"/>
    </row>
    <row r="9" spans="1:13" ht="110.25" x14ac:dyDescent="0.25">
      <c r="A9" s="77" t="s">
        <v>17</v>
      </c>
      <c r="B9" s="77" t="s">
        <v>18</v>
      </c>
      <c r="C9" s="77" t="s">
        <v>33</v>
      </c>
      <c r="D9" s="114" t="s">
        <v>191</v>
      </c>
      <c r="E9" s="77" t="s">
        <v>20</v>
      </c>
      <c r="F9" s="77" t="s">
        <v>21</v>
      </c>
      <c r="G9" s="77" t="s">
        <v>22</v>
      </c>
      <c r="H9" s="77" t="s">
        <v>34</v>
      </c>
      <c r="I9" s="107" t="s">
        <v>441</v>
      </c>
      <c r="J9" s="107" t="s">
        <v>444</v>
      </c>
      <c r="K9" s="77" t="s">
        <v>23</v>
      </c>
      <c r="L9" s="77" t="s">
        <v>24</v>
      </c>
      <c r="M9" s="77" t="s">
        <v>35</v>
      </c>
    </row>
    <row r="10" spans="1:13" ht="25.5" x14ac:dyDescent="0.2">
      <c r="A10" s="214">
        <v>5</v>
      </c>
      <c r="B10" s="214">
        <v>3</v>
      </c>
      <c r="C10" s="187">
        <f>A10*B10</f>
        <v>15</v>
      </c>
      <c r="D10" s="3" t="s">
        <v>379</v>
      </c>
      <c r="E10" s="6" t="s">
        <v>67</v>
      </c>
      <c r="F10" s="44" t="s">
        <v>1</v>
      </c>
      <c r="G10" s="44" t="s">
        <v>1</v>
      </c>
      <c r="H10" s="44" t="s">
        <v>3</v>
      </c>
      <c r="I10" s="214">
        <v>-1</v>
      </c>
      <c r="J10" s="214">
        <v>-2</v>
      </c>
      <c r="K10" s="213">
        <f>A10+I10</f>
        <v>4</v>
      </c>
      <c r="L10" s="213">
        <f>B10+J10</f>
        <v>1</v>
      </c>
      <c r="M10" s="187">
        <f>K10*L10</f>
        <v>4</v>
      </c>
    </row>
    <row r="11" spans="1:13" x14ac:dyDescent="0.2">
      <c r="A11" s="214"/>
      <c r="B11" s="214"/>
      <c r="C11" s="187"/>
      <c r="D11" s="5" t="s">
        <v>380</v>
      </c>
      <c r="E11" s="9" t="s">
        <v>39</v>
      </c>
      <c r="F11" s="44"/>
      <c r="G11" s="44"/>
      <c r="H11" s="44"/>
      <c r="I11" s="214"/>
      <c r="J11" s="214"/>
      <c r="K11" s="213"/>
      <c r="L11" s="213"/>
      <c r="M11" s="187"/>
    </row>
    <row r="14" spans="1:13" ht="26.25" customHeight="1" x14ac:dyDescent="0.4">
      <c r="A14" s="164" t="s">
        <v>25</v>
      </c>
      <c r="B14" s="165"/>
      <c r="C14" s="166"/>
      <c r="D14" s="173" t="s">
        <v>29</v>
      </c>
      <c r="E14" s="173"/>
      <c r="F14" s="173"/>
      <c r="G14" s="173"/>
      <c r="H14" s="173"/>
      <c r="I14" s="173"/>
      <c r="J14" s="173"/>
      <c r="K14" s="164" t="s">
        <v>77</v>
      </c>
      <c r="L14" s="165"/>
      <c r="M14" s="166"/>
    </row>
    <row r="15" spans="1:13" ht="78.75" x14ac:dyDescent="0.25">
      <c r="A15" s="77" t="s">
        <v>23</v>
      </c>
      <c r="B15" s="77" t="s">
        <v>24</v>
      </c>
      <c r="C15" s="77" t="s">
        <v>26</v>
      </c>
      <c r="D15" s="172" t="s">
        <v>28</v>
      </c>
      <c r="E15" s="172"/>
      <c r="F15" s="25" t="s">
        <v>30</v>
      </c>
      <c r="G15" s="182" t="s">
        <v>31</v>
      </c>
      <c r="H15" s="183"/>
      <c r="I15" s="111" t="s">
        <v>442</v>
      </c>
      <c r="J15" s="111" t="s">
        <v>443</v>
      </c>
      <c r="K15" s="114" t="s">
        <v>426</v>
      </c>
      <c r="L15" s="114" t="s">
        <v>427</v>
      </c>
      <c r="M15" s="114" t="s">
        <v>428</v>
      </c>
    </row>
    <row r="16" spans="1:13" x14ac:dyDescent="0.2">
      <c r="A16" s="216">
        <f>K10</f>
        <v>4</v>
      </c>
      <c r="B16" s="216">
        <f>L10</f>
        <v>1</v>
      </c>
      <c r="C16" s="180">
        <f>M10</f>
        <v>4</v>
      </c>
      <c r="D16" s="215"/>
      <c r="E16" s="215"/>
      <c r="F16" s="45"/>
      <c r="G16" s="214"/>
      <c r="H16" s="214"/>
      <c r="I16" s="219">
        <v>-1</v>
      </c>
      <c r="J16" s="219">
        <v>-1</v>
      </c>
      <c r="K16" s="216">
        <f>A16+I16</f>
        <v>3</v>
      </c>
      <c r="L16" s="216">
        <f>B16+J16</f>
        <v>0</v>
      </c>
      <c r="M16" s="180">
        <f>K16*L16</f>
        <v>0</v>
      </c>
    </row>
    <row r="17" spans="1:13" x14ac:dyDescent="0.2">
      <c r="A17" s="217"/>
      <c r="B17" s="217"/>
      <c r="C17" s="181"/>
      <c r="D17" s="215"/>
      <c r="E17" s="215"/>
      <c r="F17" s="45"/>
      <c r="G17" s="214"/>
      <c r="H17" s="214"/>
      <c r="I17" s="220"/>
      <c r="J17" s="220"/>
      <c r="K17" s="217"/>
      <c r="L17" s="217"/>
      <c r="M17" s="181"/>
    </row>
    <row r="18" spans="1:13" x14ac:dyDescent="0.2">
      <c r="A18" s="217"/>
      <c r="B18" s="217"/>
      <c r="C18" s="181"/>
      <c r="D18" s="215"/>
      <c r="E18" s="215"/>
      <c r="F18" s="45"/>
      <c r="G18" s="214"/>
      <c r="H18" s="214"/>
      <c r="I18" s="220"/>
      <c r="J18" s="220"/>
      <c r="K18" s="217"/>
      <c r="L18" s="217"/>
      <c r="M18" s="181"/>
    </row>
    <row r="19" spans="1:13" x14ac:dyDescent="0.2">
      <c r="A19" s="217"/>
      <c r="B19" s="217"/>
      <c r="C19" s="181"/>
      <c r="D19" s="215"/>
      <c r="E19" s="215"/>
      <c r="F19" s="45"/>
      <c r="G19" s="214"/>
      <c r="H19" s="214"/>
      <c r="I19" s="220"/>
      <c r="J19" s="220"/>
      <c r="K19" s="217"/>
      <c r="L19" s="217"/>
      <c r="M19" s="181"/>
    </row>
    <row r="20" spans="1:13" x14ac:dyDescent="0.2">
      <c r="A20" s="217"/>
      <c r="B20" s="217"/>
      <c r="C20" s="181"/>
      <c r="D20" s="215"/>
      <c r="E20" s="215"/>
      <c r="F20" s="45"/>
      <c r="G20" s="214"/>
      <c r="H20" s="214"/>
      <c r="I20" s="220"/>
      <c r="J20" s="220"/>
      <c r="K20" s="217"/>
      <c r="L20" s="217"/>
      <c r="M20" s="181"/>
    </row>
    <row r="21" spans="1:13" x14ac:dyDescent="0.2">
      <c r="A21" s="217"/>
      <c r="B21" s="217"/>
      <c r="C21" s="181"/>
      <c r="D21" s="215"/>
      <c r="E21" s="215"/>
      <c r="F21" s="45"/>
      <c r="G21" s="214"/>
      <c r="H21" s="214"/>
      <c r="I21" s="220"/>
      <c r="J21" s="220"/>
      <c r="K21" s="217"/>
      <c r="L21" s="217"/>
      <c r="M21" s="181"/>
    </row>
    <row r="22" spans="1:13" x14ac:dyDescent="0.2">
      <c r="A22" s="217"/>
      <c r="B22" s="217"/>
      <c r="C22" s="181"/>
      <c r="D22" s="215"/>
      <c r="E22" s="215"/>
      <c r="F22" s="45"/>
      <c r="G22" s="214"/>
      <c r="H22" s="214"/>
      <c r="I22" s="220"/>
      <c r="J22" s="220"/>
      <c r="K22" s="217"/>
      <c r="L22" s="217"/>
      <c r="M22" s="181"/>
    </row>
    <row r="23" spans="1:13" x14ac:dyDescent="0.2">
      <c r="A23" s="217"/>
      <c r="B23" s="217"/>
      <c r="C23" s="181"/>
      <c r="D23" s="215"/>
      <c r="E23" s="215"/>
      <c r="F23" s="45"/>
      <c r="G23" s="214"/>
      <c r="H23" s="214"/>
      <c r="I23" s="220"/>
      <c r="J23" s="220"/>
      <c r="K23" s="217"/>
      <c r="L23" s="217"/>
      <c r="M23" s="181"/>
    </row>
    <row r="24" spans="1:13" x14ac:dyDescent="0.2">
      <c r="A24" s="218"/>
      <c r="B24" s="218"/>
      <c r="C24" s="188"/>
      <c r="D24" s="215"/>
      <c r="E24" s="215"/>
      <c r="F24" s="45"/>
      <c r="G24" s="214"/>
      <c r="H24" s="214"/>
      <c r="I24" s="221"/>
      <c r="J24" s="221"/>
      <c r="K24" s="218"/>
      <c r="L24" s="218"/>
      <c r="M24" s="188"/>
    </row>
    <row r="48" spans="2:3" x14ac:dyDescent="0.2">
      <c r="B48" s="34">
        <v>1</v>
      </c>
      <c r="C48" s="34">
        <v>-1</v>
      </c>
    </row>
    <row r="49" spans="2:3" x14ac:dyDescent="0.2">
      <c r="B49" s="34">
        <v>2</v>
      </c>
      <c r="C49" s="34">
        <v>-2</v>
      </c>
    </row>
    <row r="50" spans="2:3" x14ac:dyDescent="0.2">
      <c r="B50" s="34">
        <v>3</v>
      </c>
      <c r="C50" s="34">
        <v>-3</v>
      </c>
    </row>
    <row r="51" spans="2:3" x14ac:dyDescent="0.2">
      <c r="B51" s="34">
        <v>4</v>
      </c>
      <c r="C51" s="34">
        <v>-4</v>
      </c>
    </row>
    <row r="52" spans="2:3" x14ac:dyDescent="0.2">
      <c r="B52" s="34">
        <v>5</v>
      </c>
      <c r="C52" s="34">
        <v>-5</v>
      </c>
    </row>
  </sheetData>
  <mergeCells count="43">
    <mergeCell ref="D18:E18"/>
    <mergeCell ref="G18:H18"/>
    <mergeCell ref="D19:E19"/>
    <mergeCell ref="G19:H19"/>
    <mergeCell ref="I16:I24"/>
    <mergeCell ref="D22:E22"/>
    <mergeCell ref="G22:H22"/>
    <mergeCell ref="D23:E23"/>
    <mergeCell ref="G23:H23"/>
    <mergeCell ref="D24:E24"/>
    <mergeCell ref="G24:H24"/>
    <mergeCell ref="K14:M14"/>
    <mergeCell ref="A16:A24"/>
    <mergeCell ref="B16:B24"/>
    <mergeCell ref="C16:C24"/>
    <mergeCell ref="D16:E16"/>
    <mergeCell ref="G16:H16"/>
    <mergeCell ref="D20:E20"/>
    <mergeCell ref="G20:H20"/>
    <mergeCell ref="D21:E21"/>
    <mergeCell ref="G21:H21"/>
    <mergeCell ref="J16:J24"/>
    <mergeCell ref="K16:K24"/>
    <mergeCell ref="L16:L24"/>
    <mergeCell ref="M16:M24"/>
    <mergeCell ref="D17:E17"/>
    <mergeCell ref="G17:H17"/>
    <mergeCell ref="D15:E15"/>
    <mergeCell ref="G15:H15"/>
    <mergeCell ref="C3:G3"/>
    <mergeCell ref="A8:C8"/>
    <mergeCell ref="D8:J8"/>
    <mergeCell ref="A14:C14"/>
    <mergeCell ref="D14:J14"/>
    <mergeCell ref="K8:M8"/>
    <mergeCell ref="A10:A11"/>
    <mergeCell ref="B10:B11"/>
    <mergeCell ref="C10:C11"/>
    <mergeCell ref="I10:I11"/>
    <mergeCell ref="J10:J11"/>
    <mergeCell ref="K10:K11"/>
    <mergeCell ref="L10:L11"/>
    <mergeCell ref="M10:M11"/>
  </mergeCells>
  <conditionalFormatting sqref="A10:B11 F10:I11">
    <cfRule type="cellIs" dxfId="12" priority="25" operator="between">
      <formula>0</formula>
      <formula>0</formula>
    </cfRule>
  </conditionalFormatting>
  <conditionalFormatting sqref="C10">
    <cfRule type="cellIs" dxfId="11" priority="10" operator="between">
      <formula>8</formula>
      <formula>16</formula>
    </cfRule>
    <cfRule type="cellIs" dxfId="10" priority="11" operator="between">
      <formula>4</formula>
      <formula>6</formula>
    </cfRule>
    <cfRule type="cellIs" dxfId="9" priority="12" operator="between">
      <formula>0</formula>
      <formula>3</formula>
    </cfRule>
  </conditionalFormatting>
  <conditionalFormatting sqref="M10">
    <cfRule type="cellIs" dxfId="8" priority="7" operator="between">
      <formula>8</formula>
      <formula>16</formula>
    </cfRule>
    <cfRule type="cellIs" dxfId="7" priority="8" operator="between">
      <formula>4</formula>
      <formula>6</formula>
    </cfRule>
    <cfRule type="cellIs" dxfId="6" priority="9" operator="between">
      <formula>0</formula>
      <formula>3</formula>
    </cfRule>
  </conditionalFormatting>
  <conditionalFormatting sqref="C16">
    <cfRule type="cellIs" dxfId="5" priority="4" operator="between">
      <formula>8</formula>
      <formula>16</formula>
    </cfRule>
    <cfRule type="cellIs" dxfId="4" priority="5" operator="between">
      <formula>4</formula>
      <formula>6</formula>
    </cfRule>
    <cfRule type="cellIs" dxfId="3" priority="6" operator="between">
      <formula>0</formula>
      <formula>3</formula>
    </cfRule>
  </conditionalFormatting>
  <conditionalFormatting sqref="M16">
    <cfRule type="cellIs" dxfId="2" priority="1" operator="between">
      <formula>8</formula>
      <formula>16</formula>
    </cfRule>
    <cfRule type="cellIs" dxfId="1" priority="2" operator="between">
      <formula>4</formula>
      <formula>6</formula>
    </cfRule>
    <cfRule type="cellIs" dxfId="0" priority="3" operator="between">
      <formula>0</formula>
      <formula>3</formula>
    </cfRule>
  </conditionalFormatting>
  <dataValidations count="2">
    <dataValidation type="list" allowBlank="1" showInputMessage="1" showErrorMessage="1" sqref="I16:J24 I10:J11">
      <formula1>negative</formula1>
    </dataValidation>
    <dataValidation type="list" allowBlank="1" showInputMessage="1" showErrorMessage="1" sqref="A10:B11">
      <formula1>positive</formula1>
    </dataValidation>
  </dataValidations>
  <pageMargins left="0.70866141732283472" right="0.70866141732283472" top="0.74803149606299213" bottom="0.74803149606299213" header="0.31496062992125984" footer="0.31496062992125984"/>
  <pageSetup paperSize="9" scale="48" orientation="landscape" r:id="rId1"/>
  <headerFooter>
    <oddHeader>&amp;RIII.</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'[1]A. Operating Environment'!#REF!</xm:f>
          </x14:formula1>
          <xm:sqref>F10:H11</xm:sqref>
        </x14:dataValidation>
      </x14:dataValidations>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2:A9"/>
  <sheetViews>
    <sheetView workbookViewId="0">
      <selection activeCell="A18" sqref="A18"/>
    </sheetView>
  </sheetViews>
  <sheetFormatPr defaultRowHeight="12.75" x14ac:dyDescent="0.2"/>
  <cols>
    <col min="1" max="1" width="82.42578125" customWidth="1"/>
  </cols>
  <sheetData>
    <row r="2" spans="1:1" x14ac:dyDescent="0.2">
      <c r="A2" s="162" t="s">
        <v>438</v>
      </c>
    </row>
    <row r="3" spans="1:1" x14ac:dyDescent="0.2">
      <c r="A3" s="162"/>
    </row>
    <row r="4" spans="1:1" x14ac:dyDescent="0.2">
      <c r="A4" s="162"/>
    </row>
    <row r="5" spans="1:1" x14ac:dyDescent="0.2">
      <c r="A5" s="162"/>
    </row>
    <row r="7" spans="1:1" x14ac:dyDescent="0.2">
      <c r="A7" s="163" t="s">
        <v>439</v>
      </c>
    </row>
    <row r="9" spans="1:1" ht="63.75" x14ac:dyDescent="0.2">
      <c r="A9" s="1" t="s">
        <v>440</v>
      </c>
    </row>
  </sheetData>
  <pageMargins left="0.70866141732283472" right="0.70866141732283472" top="0.78740157480314965" bottom="0.78740157480314965" header="0.31496062992125984" footer="0.31496062992125984"/>
  <pageSetup paperSize="9" orientation="portrait" r:id="rId1"/>
  <headerFooter>
    <oddHeader>&amp;RIII.</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B65"/>
  <sheetViews>
    <sheetView workbookViewId="0">
      <selection activeCell="B71" sqref="B71"/>
    </sheetView>
  </sheetViews>
  <sheetFormatPr defaultRowHeight="12.75" x14ac:dyDescent="0.2"/>
  <cols>
    <col min="1" max="1" width="36.5703125" customWidth="1"/>
    <col min="2" max="2" width="98.7109375" customWidth="1"/>
  </cols>
  <sheetData>
    <row r="1" spans="1:2" ht="13.5" thickBot="1" x14ac:dyDescent="0.25"/>
    <row r="2" spans="1:2" ht="13.5" thickBot="1" x14ac:dyDescent="0.25">
      <c r="A2" s="138" t="s">
        <v>190</v>
      </c>
      <c r="B2" s="123" t="s">
        <v>381</v>
      </c>
    </row>
    <row r="3" spans="1:2" x14ac:dyDescent="0.2">
      <c r="A3" s="139" t="s">
        <v>382</v>
      </c>
      <c r="B3" s="120" t="s">
        <v>383</v>
      </c>
    </row>
    <row r="4" spans="1:2" x14ac:dyDescent="0.2">
      <c r="A4" s="131"/>
      <c r="B4" s="121" t="s">
        <v>384</v>
      </c>
    </row>
    <row r="5" spans="1:2" x14ac:dyDescent="0.2">
      <c r="A5" s="132"/>
      <c r="B5" s="127" t="s">
        <v>385</v>
      </c>
    </row>
    <row r="6" spans="1:2" x14ac:dyDescent="0.2">
      <c r="A6" s="129" t="s">
        <v>386</v>
      </c>
      <c r="B6" s="126" t="s">
        <v>387</v>
      </c>
    </row>
    <row r="7" spans="1:2" x14ac:dyDescent="0.2">
      <c r="A7" s="121"/>
      <c r="B7" s="121" t="s">
        <v>388</v>
      </c>
    </row>
    <row r="8" spans="1:2" x14ac:dyDescent="0.2">
      <c r="A8" s="121"/>
      <c r="B8" s="121" t="s">
        <v>389</v>
      </c>
    </row>
    <row r="9" spans="1:2" x14ac:dyDescent="0.2">
      <c r="A9" s="127"/>
      <c r="B9" s="127" t="s">
        <v>390</v>
      </c>
    </row>
    <row r="10" spans="1:2" x14ac:dyDescent="0.2">
      <c r="A10" s="129" t="s">
        <v>432</v>
      </c>
      <c r="B10" s="126" t="s">
        <v>391</v>
      </c>
    </row>
    <row r="11" spans="1:2" x14ac:dyDescent="0.2">
      <c r="A11" s="121"/>
      <c r="B11" s="121" t="s">
        <v>392</v>
      </c>
    </row>
    <row r="12" spans="1:2" x14ac:dyDescent="0.2">
      <c r="A12" s="121"/>
      <c r="B12" s="121" t="s">
        <v>393</v>
      </c>
    </row>
    <row r="13" spans="1:2" x14ac:dyDescent="0.2">
      <c r="A13" s="127"/>
      <c r="B13" s="127" t="s">
        <v>394</v>
      </c>
    </row>
    <row r="14" spans="1:2" x14ac:dyDescent="0.2">
      <c r="A14" s="130" t="s">
        <v>398</v>
      </c>
      <c r="B14" s="121" t="s">
        <v>395</v>
      </c>
    </row>
    <row r="15" spans="1:2" x14ac:dyDescent="0.2">
      <c r="A15" s="121"/>
      <c r="B15" s="121" t="s">
        <v>396</v>
      </c>
    </row>
    <row r="16" spans="1:2" ht="13.5" thickBot="1" x14ac:dyDescent="0.25">
      <c r="A16" s="122"/>
      <c r="B16" s="122" t="s">
        <v>397</v>
      </c>
    </row>
    <row r="17" spans="1:2" x14ac:dyDescent="0.2">
      <c r="A17" s="137" t="s">
        <v>399</v>
      </c>
      <c r="B17" s="121" t="s">
        <v>400</v>
      </c>
    </row>
    <row r="18" spans="1:2" x14ac:dyDescent="0.2">
      <c r="A18" s="131"/>
      <c r="B18" s="121" t="s">
        <v>433</v>
      </c>
    </row>
    <row r="19" spans="1:2" x14ac:dyDescent="0.2">
      <c r="A19" s="132"/>
      <c r="B19" s="127" t="s">
        <v>401</v>
      </c>
    </row>
    <row r="20" spans="1:2" x14ac:dyDescent="0.2">
      <c r="A20" s="133" t="s">
        <v>21</v>
      </c>
      <c r="B20" s="128" t="s">
        <v>434</v>
      </c>
    </row>
    <row r="21" spans="1:2" x14ac:dyDescent="0.2">
      <c r="A21" s="129" t="s">
        <v>22</v>
      </c>
      <c r="B21" s="128" t="s">
        <v>402</v>
      </c>
    </row>
    <row r="22" spans="1:2" x14ac:dyDescent="0.2">
      <c r="A22" s="134" t="s">
        <v>410</v>
      </c>
      <c r="B22" s="126" t="s">
        <v>403</v>
      </c>
    </row>
    <row r="23" spans="1:2" x14ac:dyDescent="0.2">
      <c r="A23" s="130" t="s">
        <v>411</v>
      </c>
      <c r="B23" s="121" t="s">
        <v>404</v>
      </c>
    </row>
    <row r="24" spans="1:2" x14ac:dyDescent="0.2">
      <c r="A24" s="130"/>
      <c r="B24" s="127" t="s">
        <v>405</v>
      </c>
    </row>
    <row r="25" spans="1:2" x14ac:dyDescent="0.2">
      <c r="A25" s="135" t="s">
        <v>445</v>
      </c>
      <c r="B25" s="126" t="s">
        <v>406</v>
      </c>
    </row>
    <row r="26" spans="1:2" x14ac:dyDescent="0.2">
      <c r="A26" s="130" t="s">
        <v>412</v>
      </c>
      <c r="B26" s="127" t="s">
        <v>407</v>
      </c>
    </row>
    <row r="27" spans="1:2" x14ac:dyDescent="0.2">
      <c r="A27" s="135" t="s">
        <v>446</v>
      </c>
      <c r="B27" s="121" t="s">
        <v>408</v>
      </c>
    </row>
    <row r="28" spans="1:2" ht="13.5" thickBot="1" x14ac:dyDescent="0.25">
      <c r="A28" s="136" t="s">
        <v>413</v>
      </c>
      <c r="B28" s="122" t="s">
        <v>409</v>
      </c>
    </row>
    <row r="29" spans="1:2" x14ac:dyDescent="0.2">
      <c r="A29" s="144" t="s">
        <v>414</v>
      </c>
      <c r="B29" s="140" t="s">
        <v>415</v>
      </c>
    </row>
    <row r="30" spans="1:2" x14ac:dyDescent="0.2">
      <c r="A30" s="143" t="s">
        <v>386</v>
      </c>
      <c r="B30" s="141" t="s">
        <v>387</v>
      </c>
    </row>
    <row r="31" spans="1:2" x14ac:dyDescent="0.2">
      <c r="A31" s="124"/>
      <c r="B31" s="118" t="s">
        <v>388</v>
      </c>
    </row>
    <row r="32" spans="1:2" x14ac:dyDescent="0.2">
      <c r="A32" s="124"/>
      <c r="B32" s="118" t="s">
        <v>389</v>
      </c>
    </row>
    <row r="33" spans="1:2" x14ac:dyDescent="0.2">
      <c r="A33" s="125"/>
      <c r="B33" s="142" t="s">
        <v>390</v>
      </c>
    </row>
    <row r="34" spans="1:2" x14ac:dyDescent="0.2">
      <c r="A34" s="129" t="s">
        <v>432</v>
      </c>
      <c r="B34" s="126" t="s">
        <v>391</v>
      </c>
    </row>
    <row r="35" spans="1:2" x14ac:dyDescent="0.2">
      <c r="A35" s="121"/>
      <c r="B35" s="121" t="s">
        <v>392</v>
      </c>
    </row>
    <row r="36" spans="1:2" x14ac:dyDescent="0.2">
      <c r="A36" s="121"/>
      <c r="B36" s="121" t="s">
        <v>393</v>
      </c>
    </row>
    <row r="37" spans="1:2" x14ac:dyDescent="0.2">
      <c r="A37" s="127"/>
      <c r="B37" s="127" t="s">
        <v>394</v>
      </c>
    </row>
    <row r="38" spans="1:2" x14ac:dyDescent="0.2">
      <c r="A38" s="130" t="s">
        <v>398</v>
      </c>
      <c r="B38" s="121" t="s">
        <v>395</v>
      </c>
    </row>
    <row r="39" spans="1:2" x14ac:dyDescent="0.2">
      <c r="A39" s="121"/>
      <c r="B39" s="121" t="s">
        <v>396</v>
      </c>
    </row>
    <row r="40" spans="1:2" ht="13.5" thickBot="1" x14ac:dyDescent="0.25">
      <c r="A40" s="122"/>
      <c r="B40" s="122" t="s">
        <v>397</v>
      </c>
    </row>
    <row r="41" spans="1:2" ht="13.5" thickBot="1" x14ac:dyDescent="0.25">
      <c r="A41" s="145" t="s">
        <v>416</v>
      </c>
      <c r="B41" s="161" t="s">
        <v>417</v>
      </c>
    </row>
    <row r="42" spans="1:2" x14ac:dyDescent="0.2">
      <c r="A42" s="147" t="s">
        <v>30</v>
      </c>
      <c r="B42" s="140" t="s">
        <v>418</v>
      </c>
    </row>
    <row r="43" spans="1:2" ht="13.5" thickBot="1" x14ac:dyDescent="0.25">
      <c r="A43" s="131"/>
      <c r="B43" s="153" t="s">
        <v>435</v>
      </c>
    </row>
    <row r="44" spans="1:2" x14ac:dyDescent="0.2">
      <c r="A44" s="151" t="s">
        <v>31</v>
      </c>
      <c r="B44" s="149" t="s">
        <v>419</v>
      </c>
    </row>
    <row r="45" spans="1:2" ht="13.5" thickBot="1" x14ac:dyDescent="0.25">
      <c r="A45" s="131"/>
      <c r="B45" s="150" t="s">
        <v>420</v>
      </c>
    </row>
    <row r="46" spans="1:2" x14ac:dyDescent="0.2">
      <c r="A46" s="152" t="s">
        <v>447</v>
      </c>
      <c r="B46" s="120" t="s">
        <v>421</v>
      </c>
    </row>
    <row r="47" spans="1:2" ht="13.5" thickBot="1" x14ac:dyDescent="0.25">
      <c r="A47" s="137" t="s">
        <v>423</v>
      </c>
      <c r="B47" s="153" t="s">
        <v>422</v>
      </c>
    </row>
    <row r="48" spans="1:2" x14ac:dyDescent="0.2">
      <c r="A48" s="154" t="s">
        <v>448</v>
      </c>
      <c r="B48" s="126" t="s">
        <v>421</v>
      </c>
    </row>
    <row r="49" spans="1:2" ht="13.5" thickBot="1" x14ac:dyDescent="0.25">
      <c r="A49" s="155" t="s">
        <v>424</v>
      </c>
      <c r="B49" s="121" t="s">
        <v>422</v>
      </c>
    </row>
    <row r="50" spans="1:2" x14ac:dyDescent="0.2">
      <c r="A50" s="160" t="s">
        <v>425</v>
      </c>
      <c r="B50" s="156" t="s">
        <v>449</v>
      </c>
    </row>
    <row r="51" spans="1:2" x14ac:dyDescent="0.2">
      <c r="A51" s="158"/>
      <c r="B51" s="140" t="s">
        <v>436</v>
      </c>
    </row>
    <row r="52" spans="1:2" x14ac:dyDescent="0.2">
      <c r="A52" s="158"/>
      <c r="B52" s="121" t="s">
        <v>387</v>
      </c>
    </row>
    <row r="53" spans="1:2" x14ac:dyDescent="0.2">
      <c r="A53" s="158"/>
      <c r="B53" s="121" t="s">
        <v>388</v>
      </c>
    </row>
    <row r="54" spans="1:2" x14ac:dyDescent="0.2">
      <c r="A54" s="158"/>
      <c r="B54" s="121" t="s">
        <v>389</v>
      </c>
    </row>
    <row r="55" spans="1:2" ht="13.5" thickBot="1" x14ac:dyDescent="0.25">
      <c r="A55" s="159"/>
      <c r="B55" s="122" t="s">
        <v>390</v>
      </c>
    </row>
    <row r="56" spans="1:2" x14ac:dyDescent="0.2">
      <c r="A56" s="157" t="s">
        <v>429</v>
      </c>
      <c r="B56" s="156" t="s">
        <v>450</v>
      </c>
    </row>
    <row r="57" spans="1:2" x14ac:dyDescent="0.2">
      <c r="A57" s="158"/>
      <c r="B57" s="121" t="s">
        <v>437</v>
      </c>
    </row>
    <row r="58" spans="1:2" x14ac:dyDescent="0.2">
      <c r="A58" s="158"/>
      <c r="B58" s="121" t="s">
        <v>391</v>
      </c>
    </row>
    <row r="59" spans="1:2" x14ac:dyDescent="0.2">
      <c r="A59" s="158"/>
      <c r="B59" s="121" t="s">
        <v>392</v>
      </c>
    </row>
    <row r="60" spans="1:2" x14ac:dyDescent="0.2">
      <c r="A60" s="158"/>
      <c r="B60" s="121" t="s">
        <v>393</v>
      </c>
    </row>
    <row r="61" spans="1:2" ht="13.5" thickBot="1" x14ac:dyDescent="0.25">
      <c r="A61" s="159"/>
      <c r="B61" s="122" t="s">
        <v>394</v>
      </c>
    </row>
    <row r="62" spans="1:2" x14ac:dyDescent="0.2">
      <c r="A62" s="137" t="s">
        <v>430</v>
      </c>
      <c r="B62" s="146" t="s">
        <v>431</v>
      </c>
    </row>
    <row r="63" spans="1:2" x14ac:dyDescent="0.2">
      <c r="A63" s="131"/>
      <c r="B63" s="118" t="s">
        <v>395</v>
      </c>
    </row>
    <row r="64" spans="1:2" x14ac:dyDescent="0.2">
      <c r="A64" s="131"/>
      <c r="B64" s="118" t="s">
        <v>396</v>
      </c>
    </row>
    <row r="65" spans="1:2" ht="13.5" thickBot="1" x14ac:dyDescent="0.25">
      <c r="A65" s="148"/>
      <c r="B65" s="119" t="s">
        <v>397</v>
      </c>
    </row>
  </sheetData>
  <pageMargins left="0.70866141732283472" right="0.70866141732283472" top="0.78740157480314965" bottom="0.78740157480314965" header="0.31496062992125984" footer="0.31496062992125984"/>
  <pageSetup paperSize="9" orientation="portrait" r:id="rId1"/>
  <headerFooter>
    <oddHeader>&amp;RIII.</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2:M54"/>
  <sheetViews>
    <sheetView view="pageBreakPreview" topLeftCell="G4" zoomScaleNormal="75" zoomScaleSheetLayoutView="100" workbookViewId="0">
      <selection activeCell="J18" sqref="J18:J26"/>
    </sheetView>
  </sheetViews>
  <sheetFormatPr defaultRowHeight="12.75" x14ac:dyDescent="0.2"/>
  <cols>
    <col min="1" max="1" width="13.140625" customWidth="1"/>
    <col min="2" max="2" width="14.28515625" customWidth="1"/>
    <col min="3" max="3" width="12.85546875" customWidth="1"/>
    <col min="4" max="4" width="17.42578125" bestFit="1" customWidth="1"/>
    <col min="5" max="5" width="70.28515625" customWidth="1"/>
    <col min="6" max="6" width="28.42578125" customWidth="1"/>
    <col min="7" max="7" width="23.42578125" customWidth="1"/>
    <col min="8" max="8" width="17.7109375" customWidth="1"/>
    <col min="9" max="9" width="15.28515625" customWidth="1"/>
    <col min="10" max="10" width="21.710937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row r="3" spans="1:13" s="15" customFormat="1" ht="26.25" x14ac:dyDescent="0.4">
      <c r="C3" s="184" t="s">
        <v>13</v>
      </c>
      <c r="D3" s="185"/>
      <c r="E3" s="185"/>
      <c r="F3" s="185"/>
      <c r="G3" s="186"/>
    </row>
    <row r="4" spans="1:13" s="14" customFormat="1" ht="63" x14ac:dyDescent="0.25">
      <c r="C4" s="79" t="s">
        <v>190</v>
      </c>
      <c r="D4" s="80" t="s">
        <v>9</v>
      </c>
      <c r="E4" s="80" t="s">
        <v>8</v>
      </c>
      <c r="F4" s="80" t="s">
        <v>15</v>
      </c>
      <c r="G4" s="115" t="s">
        <v>154</v>
      </c>
    </row>
    <row r="5" spans="1:13" s="30" customFormat="1" ht="45.75" thickBot="1" x14ac:dyDescent="0.25">
      <c r="C5" s="27" t="str">
        <f>'1. Výběr projektu'!A7</f>
        <v>VP2</v>
      </c>
      <c r="D5" s="108" t="str">
        <f>'1. Výběr projektu'!B7</f>
        <v>Žadatel uvádí chybné informace</v>
      </c>
      <c r="E5" s="109" t="s">
        <v>79</v>
      </c>
      <c r="F5" s="81" t="str">
        <f>'1. Výběr projektu'!D7</f>
        <v>Žadatel</v>
      </c>
      <c r="G5" s="82" t="str">
        <f>'1. Výběr projektu'!E7</f>
        <v>Externí</v>
      </c>
    </row>
    <row r="8" spans="1:13" s="34" customFormat="1" ht="26.25" customHeight="1" x14ac:dyDescent="0.4">
      <c r="A8" s="164" t="s">
        <v>32</v>
      </c>
      <c r="B8" s="165"/>
      <c r="C8" s="166"/>
      <c r="D8" s="164" t="s">
        <v>16</v>
      </c>
      <c r="E8" s="165"/>
      <c r="F8" s="165"/>
      <c r="G8" s="165"/>
      <c r="H8" s="165"/>
      <c r="I8" s="165"/>
      <c r="J8" s="166"/>
      <c r="K8" s="164" t="s">
        <v>25</v>
      </c>
      <c r="L8" s="165"/>
      <c r="M8" s="166"/>
    </row>
    <row r="9" spans="1:13" ht="94.5" x14ac:dyDescent="0.25">
      <c r="A9" s="26" t="s">
        <v>17</v>
      </c>
      <c r="B9" s="26" t="s">
        <v>18</v>
      </c>
      <c r="C9" s="26" t="s">
        <v>33</v>
      </c>
      <c r="D9" s="114" t="s">
        <v>191</v>
      </c>
      <c r="E9" s="26" t="s">
        <v>20</v>
      </c>
      <c r="F9" s="26" t="s">
        <v>21</v>
      </c>
      <c r="G9" s="26" t="s">
        <v>22</v>
      </c>
      <c r="H9" s="76" t="s">
        <v>34</v>
      </c>
      <c r="I9" s="107" t="s">
        <v>441</v>
      </c>
      <c r="J9" s="107" t="s">
        <v>444</v>
      </c>
      <c r="K9" s="26" t="s">
        <v>23</v>
      </c>
      <c r="L9" s="26" t="s">
        <v>24</v>
      </c>
      <c r="M9" s="26" t="s">
        <v>35</v>
      </c>
    </row>
    <row r="10" spans="1:13" ht="25.5" x14ac:dyDescent="0.2">
      <c r="A10" s="177">
        <v>1</v>
      </c>
      <c r="B10" s="177">
        <v>1</v>
      </c>
      <c r="C10" s="187">
        <f>A10*B10</f>
        <v>1</v>
      </c>
      <c r="D10" s="29" t="s">
        <v>238</v>
      </c>
      <c r="E10" s="6" t="s">
        <v>160</v>
      </c>
      <c r="F10" s="24" t="s">
        <v>1</v>
      </c>
      <c r="G10" s="24" t="s">
        <v>1</v>
      </c>
      <c r="H10" s="24" t="s">
        <v>3</v>
      </c>
      <c r="I10" s="177">
        <v>-1</v>
      </c>
      <c r="J10" s="177">
        <v>-2</v>
      </c>
      <c r="K10" s="168">
        <f>A10+I10</f>
        <v>0</v>
      </c>
      <c r="L10" s="168">
        <f>B10+J10</f>
        <v>-1</v>
      </c>
      <c r="M10" s="187">
        <f>K10*L10</f>
        <v>0</v>
      </c>
    </row>
    <row r="11" spans="1:13" ht="25.5" x14ac:dyDescent="0.2">
      <c r="A11" s="178"/>
      <c r="B11" s="178"/>
      <c r="C11" s="187"/>
      <c r="D11" s="29" t="s">
        <v>239</v>
      </c>
      <c r="E11" s="6" t="s">
        <v>161</v>
      </c>
      <c r="F11" s="24"/>
      <c r="G11" s="24"/>
      <c r="H11" s="24"/>
      <c r="I11" s="178"/>
      <c r="J11" s="178"/>
      <c r="K11" s="169"/>
      <c r="L11" s="169"/>
      <c r="M11" s="187"/>
    </row>
    <row r="12" spans="1:13" ht="25.5" x14ac:dyDescent="0.2">
      <c r="A12" s="178"/>
      <c r="B12" s="178"/>
      <c r="C12" s="187"/>
      <c r="D12" s="29" t="s">
        <v>240</v>
      </c>
      <c r="E12" s="6" t="s">
        <v>83</v>
      </c>
      <c r="F12" s="24"/>
      <c r="G12" s="24"/>
      <c r="H12" s="24"/>
      <c r="I12" s="178"/>
      <c r="J12" s="178"/>
      <c r="K12" s="169"/>
      <c r="L12" s="169"/>
      <c r="M12" s="187"/>
    </row>
    <row r="13" spans="1:13" x14ac:dyDescent="0.2">
      <c r="A13" s="179"/>
      <c r="B13" s="179"/>
      <c r="C13" s="187"/>
      <c r="D13" s="5" t="s">
        <v>241</v>
      </c>
      <c r="E13" s="9" t="s">
        <v>36</v>
      </c>
      <c r="F13" s="24"/>
      <c r="G13" s="24"/>
      <c r="H13" s="24"/>
      <c r="I13" s="179"/>
      <c r="J13" s="179"/>
      <c r="K13" s="170"/>
      <c r="L13" s="170"/>
      <c r="M13" s="187"/>
    </row>
    <row r="16" spans="1:13" s="34" customFormat="1" ht="26.25" customHeight="1" x14ac:dyDescent="0.4">
      <c r="A16" s="164" t="s">
        <v>25</v>
      </c>
      <c r="B16" s="165"/>
      <c r="C16" s="166"/>
      <c r="D16" s="173" t="s">
        <v>29</v>
      </c>
      <c r="E16" s="173"/>
      <c r="F16" s="173"/>
      <c r="G16" s="173"/>
      <c r="H16" s="173"/>
      <c r="I16" s="173"/>
      <c r="J16" s="173"/>
      <c r="K16" s="164" t="s">
        <v>77</v>
      </c>
      <c r="L16" s="165"/>
      <c r="M16" s="166"/>
    </row>
    <row r="17" spans="1:13" ht="78.75" x14ac:dyDescent="0.25">
      <c r="A17" s="26" t="s">
        <v>23</v>
      </c>
      <c r="B17" s="26" t="s">
        <v>24</v>
      </c>
      <c r="C17" s="26" t="s">
        <v>37</v>
      </c>
      <c r="D17" s="172" t="s">
        <v>28</v>
      </c>
      <c r="E17" s="172"/>
      <c r="F17" s="25" t="s">
        <v>30</v>
      </c>
      <c r="G17" s="182" t="s">
        <v>31</v>
      </c>
      <c r="H17" s="183"/>
      <c r="I17" s="111" t="s">
        <v>442</v>
      </c>
      <c r="J17" s="111" t="s">
        <v>443</v>
      </c>
      <c r="K17" s="114" t="s">
        <v>426</v>
      </c>
      <c r="L17" s="114" t="s">
        <v>427</v>
      </c>
      <c r="M17" s="114" t="s">
        <v>428</v>
      </c>
    </row>
    <row r="18" spans="1:13" x14ac:dyDescent="0.2">
      <c r="A18" s="168">
        <f>K10</f>
        <v>0</v>
      </c>
      <c r="B18" s="168">
        <f>L10</f>
        <v>-1</v>
      </c>
      <c r="C18" s="187">
        <f>M10</f>
        <v>0</v>
      </c>
      <c r="D18" s="167"/>
      <c r="E18" s="167"/>
      <c r="F18" s="5"/>
      <c r="G18" s="171"/>
      <c r="H18" s="171"/>
      <c r="I18" s="177">
        <v>-1</v>
      </c>
      <c r="J18" s="177">
        <v>-1</v>
      </c>
      <c r="K18" s="168">
        <f>A18+I18</f>
        <v>-1</v>
      </c>
      <c r="L18" s="168">
        <f>B18+J18</f>
        <v>-2</v>
      </c>
      <c r="M18" s="180">
        <f>K18*L18</f>
        <v>2</v>
      </c>
    </row>
    <row r="19" spans="1:13" x14ac:dyDescent="0.2">
      <c r="A19" s="169"/>
      <c r="B19" s="169"/>
      <c r="C19" s="187"/>
      <c r="D19" s="167"/>
      <c r="E19" s="167"/>
      <c r="F19" s="5"/>
      <c r="G19" s="171"/>
      <c r="H19" s="171"/>
      <c r="I19" s="178"/>
      <c r="J19" s="178"/>
      <c r="K19" s="169"/>
      <c r="L19" s="169"/>
      <c r="M19" s="181"/>
    </row>
    <row r="20" spans="1:13" x14ac:dyDescent="0.2">
      <c r="A20" s="169"/>
      <c r="B20" s="169"/>
      <c r="C20" s="187"/>
      <c r="D20" s="167"/>
      <c r="E20" s="167"/>
      <c r="F20" s="5"/>
      <c r="G20" s="171"/>
      <c r="H20" s="171"/>
      <c r="I20" s="178"/>
      <c r="J20" s="178"/>
      <c r="K20" s="169"/>
      <c r="L20" s="169"/>
      <c r="M20" s="181"/>
    </row>
    <row r="21" spans="1:13" x14ac:dyDescent="0.2">
      <c r="A21" s="169"/>
      <c r="B21" s="169"/>
      <c r="C21" s="187"/>
      <c r="D21" s="167"/>
      <c r="E21" s="167"/>
      <c r="F21" s="5"/>
      <c r="G21" s="171"/>
      <c r="H21" s="171"/>
      <c r="I21" s="178"/>
      <c r="J21" s="178"/>
      <c r="K21" s="169"/>
      <c r="L21" s="169"/>
      <c r="M21" s="181"/>
    </row>
    <row r="22" spans="1:13" x14ac:dyDescent="0.2">
      <c r="A22" s="169"/>
      <c r="B22" s="169"/>
      <c r="C22" s="187"/>
      <c r="D22" s="167"/>
      <c r="E22" s="167"/>
      <c r="F22" s="5"/>
      <c r="G22" s="171"/>
      <c r="H22" s="171"/>
      <c r="I22" s="178"/>
      <c r="J22" s="178"/>
      <c r="K22" s="169"/>
      <c r="L22" s="169"/>
      <c r="M22" s="181"/>
    </row>
    <row r="23" spans="1:13" x14ac:dyDescent="0.2">
      <c r="A23" s="169"/>
      <c r="B23" s="169"/>
      <c r="C23" s="187"/>
      <c r="D23" s="167"/>
      <c r="E23" s="167"/>
      <c r="F23" s="5"/>
      <c r="G23" s="171"/>
      <c r="H23" s="171"/>
      <c r="I23" s="178"/>
      <c r="J23" s="178"/>
      <c r="K23" s="169"/>
      <c r="L23" s="169"/>
      <c r="M23" s="181"/>
    </row>
    <row r="24" spans="1:13" x14ac:dyDescent="0.2">
      <c r="A24" s="169"/>
      <c r="B24" s="169"/>
      <c r="C24" s="187"/>
      <c r="D24" s="167"/>
      <c r="E24" s="167"/>
      <c r="F24" s="5"/>
      <c r="G24" s="171"/>
      <c r="H24" s="171"/>
      <c r="I24" s="178"/>
      <c r="J24" s="178"/>
      <c r="K24" s="169"/>
      <c r="L24" s="169"/>
      <c r="M24" s="181"/>
    </row>
    <row r="25" spans="1:13" x14ac:dyDescent="0.2">
      <c r="A25" s="169"/>
      <c r="B25" s="169"/>
      <c r="C25" s="187"/>
      <c r="D25" s="167"/>
      <c r="E25" s="167"/>
      <c r="F25" s="5"/>
      <c r="G25" s="171"/>
      <c r="H25" s="171"/>
      <c r="I25" s="178"/>
      <c r="J25" s="178"/>
      <c r="K25" s="169"/>
      <c r="L25" s="169"/>
      <c r="M25" s="181"/>
    </row>
    <row r="26" spans="1:13" x14ac:dyDescent="0.2">
      <c r="A26" s="170"/>
      <c r="B26" s="170"/>
      <c r="C26" s="187"/>
      <c r="D26" s="167"/>
      <c r="E26" s="167"/>
      <c r="F26" s="5"/>
      <c r="G26" s="171"/>
      <c r="H26" s="171"/>
      <c r="I26" s="179"/>
      <c r="J26" s="179"/>
      <c r="K26" s="170"/>
      <c r="L26" s="170"/>
      <c r="M26" s="188"/>
    </row>
    <row r="50" spans="2:3" x14ac:dyDescent="0.2">
      <c r="B50">
        <v>1</v>
      </c>
      <c r="C50">
        <v>-1</v>
      </c>
    </row>
    <row r="51" spans="2:3" x14ac:dyDescent="0.2">
      <c r="B51">
        <v>2</v>
      </c>
      <c r="C51">
        <v>-2</v>
      </c>
    </row>
    <row r="52" spans="2:3" x14ac:dyDescent="0.2">
      <c r="B52">
        <v>3</v>
      </c>
      <c r="C52">
        <v>-3</v>
      </c>
    </row>
    <row r="53" spans="2:3" x14ac:dyDescent="0.2">
      <c r="B53">
        <v>4</v>
      </c>
      <c r="C53">
        <v>-4</v>
      </c>
    </row>
    <row r="54" spans="2:3" x14ac:dyDescent="0.2">
      <c r="B54">
        <v>5</v>
      </c>
      <c r="C54">
        <v>-5</v>
      </c>
    </row>
  </sheetData>
  <mergeCells count="43">
    <mergeCell ref="J18:J26"/>
    <mergeCell ref="K18:K26"/>
    <mergeCell ref="L18:L26"/>
    <mergeCell ref="M18:M26"/>
    <mergeCell ref="D19:E19"/>
    <mergeCell ref="G19:H19"/>
    <mergeCell ref="D20:E20"/>
    <mergeCell ref="G20:H20"/>
    <mergeCell ref="D21:E21"/>
    <mergeCell ref="G21:H21"/>
    <mergeCell ref="I18:I26"/>
    <mergeCell ref="D24:E24"/>
    <mergeCell ref="G24:H24"/>
    <mergeCell ref="D25:E25"/>
    <mergeCell ref="G25:H25"/>
    <mergeCell ref="D26:E26"/>
    <mergeCell ref="A18:A26"/>
    <mergeCell ref="B18:B26"/>
    <mergeCell ref="C18:C26"/>
    <mergeCell ref="D18:E18"/>
    <mergeCell ref="G18:H18"/>
    <mergeCell ref="D22:E22"/>
    <mergeCell ref="G22:H22"/>
    <mergeCell ref="D23:E23"/>
    <mergeCell ref="G23:H23"/>
    <mergeCell ref="G26:H26"/>
    <mergeCell ref="A16:C16"/>
    <mergeCell ref="D16:J16"/>
    <mergeCell ref="K16:M16"/>
    <mergeCell ref="D17:E17"/>
    <mergeCell ref="G17:H17"/>
    <mergeCell ref="C3:G3"/>
    <mergeCell ref="A8:C8"/>
    <mergeCell ref="D8:J8"/>
    <mergeCell ref="K8:M8"/>
    <mergeCell ref="A10:A13"/>
    <mergeCell ref="B10:B13"/>
    <mergeCell ref="C10:C13"/>
    <mergeCell ref="I10:I13"/>
    <mergeCell ref="J10:J13"/>
    <mergeCell ref="K10:K13"/>
    <mergeCell ref="L10:L13"/>
    <mergeCell ref="M10:M13"/>
  </mergeCells>
  <conditionalFormatting sqref="A10:B10 F10:I10 F11:H13">
    <cfRule type="cellIs" dxfId="285" priority="25" operator="between">
      <formula>0</formula>
      <formula>0</formula>
    </cfRule>
  </conditionalFormatting>
  <conditionalFormatting sqref="C10">
    <cfRule type="cellIs" dxfId="284" priority="10" operator="between">
      <formula>8</formula>
      <formula>16</formula>
    </cfRule>
    <cfRule type="cellIs" dxfId="283" priority="11" operator="between">
      <formula>4</formula>
      <formula>6</formula>
    </cfRule>
    <cfRule type="cellIs" dxfId="282" priority="12" operator="between">
      <formula>0</formula>
      <formula>3</formula>
    </cfRule>
  </conditionalFormatting>
  <conditionalFormatting sqref="C18">
    <cfRule type="cellIs" dxfId="281" priority="7" operator="between">
      <formula>8</formula>
      <formula>16</formula>
    </cfRule>
    <cfRule type="cellIs" dxfId="280" priority="8" operator="between">
      <formula>4</formula>
      <formula>6</formula>
    </cfRule>
    <cfRule type="cellIs" dxfId="279" priority="9" operator="between">
      <formula>0</formula>
      <formula>3</formula>
    </cfRule>
  </conditionalFormatting>
  <conditionalFormatting sqref="M10">
    <cfRule type="cellIs" dxfId="278" priority="4" operator="between">
      <formula>8</formula>
      <formula>16</formula>
    </cfRule>
    <cfRule type="cellIs" dxfId="277" priority="5" operator="between">
      <formula>4</formula>
      <formula>6</formula>
    </cfRule>
    <cfRule type="cellIs" dxfId="276" priority="6" operator="between">
      <formula>0</formula>
      <formula>3</formula>
    </cfRule>
  </conditionalFormatting>
  <conditionalFormatting sqref="M18">
    <cfRule type="cellIs" dxfId="275" priority="1" operator="between">
      <formula>8</formula>
      <formula>16</formula>
    </cfRule>
    <cfRule type="cellIs" dxfId="274" priority="2" operator="between">
      <formula>4</formula>
      <formula>6</formula>
    </cfRule>
    <cfRule type="cellIs" dxfId="273" priority="3" operator="between">
      <formula>0</formula>
      <formula>3</formula>
    </cfRule>
  </conditionalFormatting>
  <dataValidations count="2">
    <dataValidation type="list" allowBlank="1" showInputMessage="1" showErrorMessage="1" sqref="I18:J26 I10:J13">
      <formula1>negative</formula1>
    </dataValidation>
    <dataValidation type="list" allowBlank="1" showInputMessage="1" showErrorMessage="1" sqref="A10 B10:B13">
      <formula1>positive</formula1>
    </dataValidation>
  </dataValidations>
  <pageMargins left="0.70866141732283472" right="0.70866141732283472" top="0.74803149606299213" bottom="0.74803149606299213" header="0.31496062992125984" footer="0.31496062992125984"/>
  <pageSetup paperSize="9" scale="47" orientation="landscape" r:id="rId1"/>
  <headerFooter>
    <oddHeader>&amp;RIII.</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'[1]A. Operating Environment'!#REF!</xm:f>
          </x14:formula1>
          <xm:sqref>F10:H13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2:M52"/>
  <sheetViews>
    <sheetView view="pageBreakPreview" topLeftCell="G1" zoomScaleNormal="75" zoomScaleSheetLayoutView="100" workbookViewId="0">
      <selection activeCell="J15" sqref="J15"/>
    </sheetView>
  </sheetViews>
  <sheetFormatPr defaultRowHeight="12.75" x14ac:dyDescent="0.2"/>
  <cols>
    <col min="1" max="1" width="13.140625" customWidth="1"/>
    <col min="2" max="2" width="14.28515625" customWidth="1"/>
    <col min="3" max="3" width="12.85546875" customWidth="1"/>
    <col min="4" max="4" width="12.42578125" customWidth="1"/>
    <col min="5" max="5" width="70.28515625" customWidth="1"/>
    <col min="6" max="6" width="28.42578125" customWidth="1"/>
    <col min="7" max="7" width="23.42578125" customWidth="1"/>
    <col min="8" max="8" width="17.42578125" customWidth="1"/>
    <col min="9" max="9" width="15.28515625" customWidth="1"/>
    <col min="10" max="10" width="22"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row r="3" spans="1:13" s="15" customFormat="1" ht="26.25" x14ac:dyDescent="0.4">
      <c r="C3" s="184" t="s">
        <v>13</v>
      </c>
      <c r="D3" s="185"/>
      <c r="E3" s="185"/>
      <c r="F3" s="185"/>
      <c r="G3" s="186"/>
    </row>
    <row r="4" spans="1:13" s="14" customFormat="1" ht="63" x14ac:dyDescent="0.25">
      <c r="C4" s="79" t="s">
        <v>190</v>
      </c>
      <c r="D4" s="80" t="s">
        <v>9</v>
      </c>
      <c r="E4" s="80" t="s">
        <v>8</v>
      </c>
      <c r="F4" s="80" t="s">
        <v>15</v>
      </c>
      <c r="G4" s="115" t="s">
        <v>154</v>
      </c>
    </row>
    <row r="5" spans="1:13" s="30" customFormat="1" ht="29.25" thickBot="1" x14ac:dyDescent="0.25">
      <c r="C5" s="27" t="str">
        <f>'1. Výběr projektu'!A8</f>
        <v>VP3</v>
      </c>
      <c r="D5" s="89" t="str">
        <f>'1. Výběr projektu'!B8</f>
        <v>Dvojí financování</v>
      </c>
      <c r="E5" s="112" t="s">
        <v>197</v>
      </c>
      <c r="F5" s="81" t="str">
        <f>'1. Výběr projektu'!D8</f>
        <v xml:space="preserve">Žadatel </v>
      </c>
      <c r="G5" s="82" t="str">
        <f>'1. Výběr projektu'!E8</f>
        <v>Externí</v>
      </c>
    </row>
    <row r="8" spans="1:13" s="34" customFormat="1" ht="26.25" customHeight="1" x14ac:dyDescent="0.4">
      <c r="A8" s="164" t="s">
        <v>32</v>
      </c>
      <c r="B8" s="165"/>
      <c r="C8" s="166"/>
      <c r="D8" s="164" t="s">
        <v>16</v>
      </c>
      <c r="E8" s="165"/>
      <c r="F8" s="165"/>
      <c r="G8" s="165"/>
      <c r="H8" s="165"/>
      <c r="I8" s="165"/>
      <c r="J8" s="166"/>
      <c r="K8" s="164" t="s">
        <v>25</v>
      </c>
      <c r="L8" s="165"/>
      <c r="M8" s="166"/>
    </row>
    <row r="9" spans="1:13" ht="94.5" x14ac:dyDescent="0.25">
      <c r="A9" s="26" t="s">
        <v>17</v>
      </c>
      <c r="B9" s="26" t="s">
        <v>18</v>
      </c>
      <c r="C9" s="26" t="s">
        <v>33</v>
      </c>
      <c r="D9" s="114" t="s">
        <v>191</v>
      </c>
      <c r="E9" s="26" t="s">
        <v>20</v>
      </c>
      <c r="F9" s="26" t="s">
        <v>21</v>
      </c>
      <c r="G9" s="26" t="s">
        <v>22</v>
      </c>
      <c r="H9" s="76" t="s">
        <v>34</v>
      </c>
      <c r="I9" s="107" t="s">
        <v>441</v>
      </c>
      <c r="J9" s="107" t="s">
        <v>444</v>
      </c>
      <c r="K9" s="76" t="s">
        <v>23</v>
      </c>
      <c r="L9" s="76" t="s">
        <v>24</v>
      </c>
      <c r="M9" s="76" t="s">
        <v>35</v>
      </c>
    </row>
    <row r="10" spans="1:13" ht="25.5" x14ac:dyDescent="0.2">
      <c r="A10" s="177">
        <v>1</v>
      </c>
      <c r="B10" s="177">
        <v>1</v>
      </c>
      <c r="C10" s="187">
        <f>A10*B10</f>
        <v>1</v>
      </c>
      <c r="D10" s="3" t="s">
        <v>242</v>
      </c>
      <c r="E10" s="4" t="s">
        <v>84</v>
      </c>
      <c r="F10" s="24" t="s">
        <v>1</v>
      </c>
      <c r="G10" s="24" t="s">
        <v>1</v>
      </c>
      <c r="H10" s="24" t="s">
        <v>3</v>
      </c>
      <c r="I10" s="177">
        <v>-1</v>
      </c>
      <c r="J10" s="177">
        <v>-2</v>
      </c>
      <c r="K10" s="168">
        <f>A10+I10</f>
        <v>0</v>
      </c>
      <c r="L10" s="168">
        <f>B10+J10</f>
        <v>-1</v>
      </c>
      <c r="M10" s="187">
        <f>K10*L10</f>
        <v>0</v>
      </c>
    </row>
    <row r="11" spans="1:13" ht="18" customHeight="1" x14ac:dyDescent="0.2">
      <c r="A11" s="179"/>
      <c r="B11" s="179"/>
      <c r="C11" s="187"/>
      <c r="D11" s="5" t="s">
        <v>243</v>
      </c>
      <c r="E11" s="9" t="s">
        <v>36</v>
      </c>
      <c r="F11" s="24"/>
      <c r="G11" s="24"/>
      <c r="H11" s="24"/>
      <c r="I11" s="179"/>
      <c r="J11" s="179"/>
      <c r="K11" s="170"/>
      <c r="L11" s="170"/>
      <c r="M11" s="187"/>
    </row>
    <row r="14" spans="1:13" s="34" customFormat="1" ht="26.25" customHeight="1" x14ac:dyDescent="0.4">
      <c r="A14" s="164" t="s">
        <v>25</v>
      </c>
      <c r="B14" s="165"/>
      <c r="C14" s="166"/>
      <c r="D14" s="173" t="s">
        <v>29</v>
      </c>
      <c r="E14" s="173"/>
      <c r="F14" s="173"/>
      <c r="G14" s="173"/>
      <c r="H14" s="173"/>
      <c r="I14" s="173"/>
      <c r="J14" s="173"/>
      <c r="K14" s="164" t="s">
        <v>77</v>
      </c>
      <c r="L14" s="165"/>
      <c r="M14" s="166"/>
    </row>
    <row r="15" spans="1:13" ht="78.75" x14ac:dyDescent="0.25">
      <c r="A15" s="76" t="s">
        <v>23</v>
      </c>
      <c r="B15" s="76" t="s">
        <v>24</v>
      </c>
      <c r="C15" s="76" t="s">
        <v>37</v>
      </c>
      <c r="D15" s="172" t="s">
        <v>28</v>
      </c>
      <c r="E15" s="172"/>
      <c r="F15" s="25" t="s">
        <v>30</v>
      </c>
      <c r="G15" s="182" t="s">
        <v>31</v>
      </c>
      <c r="H15" s="183"/>
      <c r="I15" s="111" t="s">
        <v>442</v>
      </c>
      <c r="J15" s="111" t="s">
        <v>443</v>
      </c>
      <c r="K15" s="114" t="s">
        <v>426</v>
      </c>
      <c r="L15" s="114" t="s">
        <v>427</v>
      </c>
      <c r="M15" s="114" t="s">
        <v>428</v>
      </c>
    </row>
    <row r="16" spans="1:13" x14ac:dyDescent="0.2">
      <c r="A16" s="168">
        <f>K10</f>
        <v>0</v>
      </c>
      <c r="B16" s="168">
        <f>L10</f>
        <v>-1</v>
      </c>
      <c r="C16" s="187">
        <f>M10</f>
        <v>0</v>
      </c>
      <c r="D16" s="167"/>
      <c r="E16" s="167"/>
      <c r="F16" s="5"/>
      <c r="G16" s="171"/>
      <c r="H16" s="171"/>
      <c r="I16" s="177">
        <v>-1</v>
      </c>
      <c r="J16" s="177">
        <v>-1</v>
      </c>
      <c r="K16" s="168">
        <f>A16+I16</f>
        <v>-1</v>
      </c>
      <c r="L16" s="168">
        <f>B16+J16</f>
        <v>-2</v>
      </c>
      <c r="M16" s="187">
        <f>K16*L16</f>
        <v>2</v>
      </c>
    </row>
    <row r="17" spans="1:13" x14ac:dyDescent="0.2">
      <c r="A17" s="169"/>
      <c r="B17" s="169"/>
      <c r="C17" s="187"/>
      <c r="D17" s="167"/>
      <c r="E17" s="167"/>
      <c r="F17" s="5"/>
      <c r="G17" s="171"/>
      <c r="H17" s="171"/>
      <c r="I17" s="178"/>
      <c r="J17" s="178"/>
      <c r="K17" s="169"/>
      <c r="L17" s="169"/>
      <c r="M17" s="187"/>
    </row>
    <row r="18" spans="1:13" x14ac:dyDescent="0.2">
      <c r="A18" s="169"/>
      <c r="B18" s="169"/>
      <c r="C18" s="187"/>
      <c r="D18" s="167"/>
      <c r="E18" s="167"/>
      <c r="F18" s="5"/>
      <c r="G18" s="171"/>
      <c r="H18" s="171"/>
      <c r="I18" s="178"/>
      <c r="J18" s="178"/>
      <c r="K18" s="169"/>
      <c r="L18" s="169"/>
      <c r="M18" s="187"/>
    </row>
    <row r="19" spans="1:13" x14ac:dyDescent="0.2">
      <c r="A19" s="169"/>
      <c r="B19" s="169"/>
      <c r="C19" s="187"/>
      <c r="D19" s="167"/>
      <c r="E19" s="167"/>
      <c r="F19" s="5"/>
      <c r="G19" s="171"/>
      <c r="H19" s="171"/>
      <c r="I19" s="178"/>
      <c r="J19" s="178"/>
      <c r="K19" s="169"/>
      <c r="L19" s="169"/>
      <c r="M19" s="187"/>
    </row>
    <row r="20" spans="1:13" x14ac:dyDescent="0.2">
      <c r="A20" s="169"/>
      <c r="B20" s="169"/>
      <c r="C20" s="187"/>
      <c r="D20" s="167"/>
      <c r="E20" s="167"/>
      <c r="F20" s="5"/>
      <c r="G20" s="171"/>
      <c r="H20" s="171"/>
      <c r="I20" s="178"/>
      <c r="J20" s="178"/>
      <c r="K20" s="169"/>
      <c r="L20" s="169"/>
      <c r="M20" s="187"/>
    </row>
    <row r="21" spans="1:13" x14ac:dyDescent="0.2">
      <c r="A21" s="169"/>
      <c r="B21" s="169"/>
      <c r="C21" s="187"/>
      <c r="D21" s="167"/>
      <c r="E21" s="167"/>
      <c r="F21" s="5"/>
      <c r="G21" s="171"/>
      <c r="H21" s="171"/>
      <c r="I21" s="178"/>
      <c r="J21" s="178"/>
      <c r="K21" s="169"/>
      <c r="L21" s="169"/>
      <c r="M21" s="187"/>
    </row>
    <row r="22" spans="1:13" x14ac:dyDescent="0.2">
      <c r="A22" s="169"/>
      <c r="B22" s="169"/>
      <c r="C22" s="187"/>
      <c r="D22" s="167"/>
      <c r="E22" s="167"/>
      <c r="F22" s="5"/>
      <c r="G22" s="171"/>
      <c r="H22" s="171"/>
      <c r="I22" s="178"/>
      <c r="J22" s="178"/>
      <c r="K22" s="169"/>
      <c r="L22" s="169"/>
      <c r="M22" s="187"/>
    </row>
    <row r="23" spans="1:13" x14ac:dyDescent="0.2">
      <c r="A23" s="169"/>
      <c r="B23" s="169"/>
      <c r="C23" s="187"/>
      <c r="D23" s="167"/>
      <c r="E23" s="167"/>
      <c r="F23" s="5"/>
      <c r="G23" s="171"/>
      <c r="H23" s="171"/>
      <c r="I23" s="178"/>
      <c r="J23" s="178"/>
      <c r="K23" s="169"/>
      <c r="L23" s="169"/>
      <c r="M23" s="187"/>
    </row>
    <row r="24" spans="1:13" x14ac:dyDescent="0.2">
      <c r="A24" s="170"/>
      <c r="B24" s="170"/>
      <c r="C24" s="187"/>
      <c r="D24" s="167"/>
      <c r="E24" s="167"/>
      <c r="F24" s="5"/>
      <c r="G24" s="171"/>
      <c r="H24" s="171"/>
      <c r="I24" s="179"/>
      <c r="J24" s="179"/>
      <c r="K24" s="170"/>
      <c r="L24" s="170"/>
      <c r="M24" s="187"/>
    </row>
    <row r="48" spans="2:3" x14ac:dyDescent="0.2">
      <c r="B48">
        <v>1</v>
      </c>
      <c r="C48">
        <v>-1</v>
      </c>
    </row>
    <row r="49" spans="2:3" x14ac:dyDescent="0.2">
      <c r="B49">
        <v>2</v>
      </c>
      <c r="C49">
        <v>-2</v>
      </c>
    </row>
    <row r="50" spans="2:3" x14ac:dyDescent="0.2">
      <c r="B50">
        <v>3</v>
      </c>
      <c r="C50">
        <v>-3</v>
      </c>
    </row>
    <row r="51" spans="2:3" x14ac:dyDescent="0.2">
      <c r="B51">
        <v>4</v>
      </c>
      <c r="C51">
        <v>-4</v>
      </c>
    </row>
    <row r="52" spans="2:3" x14ac:dyDescent="0.2">
      <c r="B52">
        <v>5</v>
      </c>
      <c r="C52">
        <v>-5</v>
      </c>
    </row>
  </sheetData>
  <mergeCells count="43">
    <mergeCell ref="J16:J24"/>
    <mergeCell ref="K16:K24"/>
    <mergeCell ref="L16:L24"/>
    <mergeCell ref="M16:M24"/>
    <mergeCell ref="D17:E17"/>
    <mergeCell ref="G17:H17"/>
    <mergeCell ref="D18:E18"/>
    <mergeCell ref="G18:H18"/>
    <mergeCell ref="D19:E19"/>
    <mergeCell ref="G19:H19"/>
    <mergeCell ref="I16:I24"/>
    <mergeCell ref="D22:E22"/>
    <mergeCell ref="G22:H22"/>
    <mergeCell ref="D23:E23"/>
    <mergeCell ref="G23:H23"/>
    <mergeCell ref="D24:E24"/>
    <mergeCell ref="A16:A24"/>
    <mergeCell ref="B16:B24"/>
    <mergeCell ref="C16:C24"/>
    <mergeCell ref="D16:E16"/>
    <mergeCell ref="G16:H16"/>
    <mergeCell ref="D20:E20"/>
    <mergeCell ref="G20:H20"/>
    <mergeCell ref="D21:E21"/>
    <mergeCell ref="G21:H21"/>
    <mergeCell ref="G24:H24"/>
    <mergeCell ref="A14:C14"/>
    <mergeCell ref="D14:J14"/>
    <mergeCell ref="K14:M14"/>
    <mergeCell ref="D15:E15"/>
    <mergeCell ref="G15:H15"/>
    <mergeCell ref="C3:G3"/>
    <mergeCell ref="A8:C8"/>
    <mergeCell ref="D8:J8"/>
    <mergeCell ref="K8:M8"/>
    <mergeCell ref="A10:A11"/>
    <mergeCell ref="B10:B11"/>
    <mergeCell ref="C10:C11"/>
    <mergeCell ref="I10:I11"/>
    <mergeCell ref="J10:J11"/>
    <mergeCell ref="K10:K11"/>
    <mergeCell ref="L10:L11"/>
    <mergeCell ref="M10:M11"/>
  </mergeCells>
  <conditionalFormatting sqref="A10:B10 F10:I10 F11:H11">
    <cfRule type="cellIs" dxfId="272" priority="25" operator="between">
      <formula>0</formula>
      <formula>0</formula>
    </cfRule>
  </conditionalFormatting>
  <conditionalFormatting sqref="C10">
    <cfRule type="cellIs" dxfId="271" priority="10" operator="between">
      <formula>8</formula>
      <formula>16</formula>
    </cfRule>
    <cfRule type="cellIs" dxfId="270" priority="11" operator="between">
      <formula>4</formula>
      <formula>6</formula>
    </cfRule>
    <cfRule type="cellIs" dxfId="269" priority="12" operator="between">
      <formula>0</formula>
      <formula>3</formula>
    </cfRule>
  </conditionalFormatting>
  <conditionalFormatting sqref="C16">
    <cfRule type="cellIs" dxfId="268" priority="7" operator="between">
      <formula>8</formula>
      <formula>16</formula>
    </cfRule>
    <cfRule type="cellIs" dxfId="267" priority="8" operator="between">
      <formula>4</formula>
      <formula>6</formula>
    </cfRule>
    <cfRule type="cellIs" dxfId="266" priority="9" operator="between">
      <formula>0</formula>
      <formula>3</formula>
    </cfRule>
  </conditionalFormatting>
  <conditionalFormatting sqref="M16">
    <cfRule type="cellIs" dxfId="265" priority="4" operator="between">
      <formula>8</formula>
      <formula>16</formula>
    </cfRule>
    <cfRule type="cellIs" dxfId="264" priority="5" operator="between">
      <formula>4</formula>
      <formula>6</formula>
    </cfRule>
    <cfRule type="cellIs" dxfId="263" priority="6" operator="between">
      <formula>0</formula>
      <formula>3</formula>
    </cfRule>
  </conditionalFormatting>
  <conditionalFormatting sqref="M10">
    <cfRule type="cellIs" dxfId="262" priority="1" operator="between">
      <formula>8</formula>
      <formula>16</formula>
    </cfRule>
    <cfRule type="cellIs" dxfId="261" priority="2" operator="between">
      <formula>4</formula>
      <formula>6</formula>
    </cfRule>
    <cfRule type="cellIs" dxfId="260" priority="3" operator="between">
      <formula>0</formula>
      <formula>3</formula>
    </cfRule>
  </conditionalFormatting>
  <dataValidations count="2">
    <dataValidation type="list" allowBlank="1" showInputMessage="1" showErrorMessage="1" sqref="A10 B10:B11">
      <formula1>positive</formula1>
    </dataValidation>
    <dataValidation type="list" allowBlank="1" showInputMessage="1" showErrorMessage="1" sqref="I16:J24 I10:J11">
      <formula1>negative</formula1>
    </dataValidation>
  </dataValidations>
  <pageMargins left="0.70866141732283472" right="0.70866141732283472" top="0.74803149606299213" bottom="0.74803149606299213" header="0.31496062992125984" footer="0.31496062992125984"/>
  <pageSetup paperSize="9" scale="48" orientation="landscape" r:id="rId1"/>
  <headerFooter>
    <oddHeader>&amp;RIII.</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'[1]A. Operating Environment'!#REF!</xm:f>
          </x14:formula1>
          <xm:sqref>F10:H11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2:M52"/>
  <sheetViews>
    <sheetView view="pageBreakPreview" topLeftCell="F1" zoomScale="75" zoomScaleNormal="75" zoomScaleSheetLayoutView="75" workbookViewId="0">
      <selection activeCell="J15" sqref="J15"/>
    </sheetView>
  </sheetViews>
  <sheetFormatPr defaultRowHeight="12.75" x14ac:dyDescent="0.2"/>
  <cols>
    <col min="1" max="1" width="13.140625" customWidth="1"/>
    <col min="2" max="2" width="14.28515625" customWidth="1"/>
    <col min="3" max="3" width="12.85546875" customWidth="1"/>
    <col min="4" max="4" width="12.42578125" customWidth="1"/>
    <col min="5" max="5" width="70.28515625" customWidth="1"/>
    <col min="6" max="6" width="28.42578125" customWidth="1"/>
    <col min="7" max="7" width="23.42578125" customWidth="1"/>
    <col min="8" max="8" width="14.85546875" customWidth="1"/>
    <col min="9" max="9" width="15.28515625" customWidth="1"/>
    <col min="10" max="10" width="22.42578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row r="3" spans="1:13" s="15" customFormat="1" ht="26.25" x14ac:dyDescent="0.4">
      <c r="C3" s="184" t="s">
        <v>13</v>
      </c>
      <c r="D3" s="185"/>
      <c r="E3" s="185"/>
      <c r="F3" s="185"/>
      <c r="G3" s="186"/>
    </row>
    <row r="4" spans="1:13" s="14" customFormat="1" ht="63" x14ac:dyDescent="0.25">
      <c r="C4" s="79" t="s">
        <v>190</v>
      </c>
      <c r="D4" s="80" t="s">
        <v>9</v>
      </c>
      <c r="E4" s="80" t="s">
        <v>8</v>
      </c>
      <c r="F4" s="80" t="s">
        <v>15</v>
      </c>
      <c r="G4" s="101" t="s">
        <v>154</v>
      </c>
    </row>
    <row r="5" spans="1:13" s="30" customFormat="1" ht="16.5" thickBot="1" x14ac:dyDescent="0.25">
      <c r="C5" s="27" t="s">
        <v>2</v>
      </c>
      <c r="D5" s="46">
        <f>'1. Výběr projektu'!B9</f>
        <v>0</v>
      </c>
      <c r="E5" s="46" t="str">
        <f>'1. Výběr projektu'!C9</f>
        <v>Vložte popis dalších rizik</v>
      </c>
      <c r="F5" s="46">
        <f>'1. Výběr projektu'!D9</f>
        <v>0</v>
      </c>
      <c r="G5" s="47">
        <f>'1. Výběr projektu'!E9</f>
        <v>0</v>
      </c>
    </row>
    <row r="8" spans="1:13" s="34" customFormat="1" ht="26.25" customHeight="1" x14ac:dyDescent="0.4">
      <c r="A8" s="164" t="s">
        <v>32</v>
      </c>
      <c r="B8" s="165"/>
      <c r="C8" s="166"/>
      <c r="D8" s="164" t="s">
        <v>38</v>
      </c>
      <c r="E8" s="165"/>
      <c r="F8" s="165"/>
      <c r="G8" s="165"/>
      <c r="H8" s="165"/>
      <c r="I8" s="165"/>
      <c r="J8" s="166"/>
      <c r="K8" s="164" t="s">
        <v>25</v>
      </c>
      <c r="L8" s="165"/>
      <c r="M8" s="166"/>
    </row>
    <row r="9" spans="1:13" ht="110.25" x14ac:dyDescent="0.25">
      <c r="A9" s="76" t="s">
        <v>17</v>
      </c>
      <c r="B9" s="76" t="s">
        <v>18</v>
      </c>
      <c r="C9" s="76" t="s">
        <v>33</v>
      </c>
      <c r="D9" s="114" t="s">
        <v>191</v>
      </c>
      <c r="E9" s="76" t="s">
        <v>20</v>
      </c>
      <c r="F9" s="76" t="s">
        <v>21</v>
      </c>
      <c r="G9" s="76" t="s">
        <v>22</v>
      </c>
      <c r="H9" s="76" t="s">
        <v>34</v>
      </c>
      <c r="I9" s="107" t="s">
        <v>441</v>
      </c>
      <c r="J9" s="107" t="s">
        <v>444</v>
      </c>
      <c r="K9" s="76" t="s">
        <v>23</v>
      </c>
      <c r="L9" s="76" t="s">
        <v>24</v>
      </c>
      <c r="M9" s="76" t="s">
        <v>35</v>
      </c>
    </row>
    <row r="10" spans="1:13" x14ac:dyDescent="0.2">
      <c r="A10" s="171"/>
      <c r="B10" s="171"/>
      <c r="C10" s="187">
        <f>A10*B10</f>
        <v>0</v>
      </c>
      <c r="D10" s="3" t="s">
        <v>244</v>
      </c>
      <c r="E10" s="4"/>
      <c r="F10" s="24"/>
      <c r="G10" s="24"/>
      <c r="H10" s="24"/>
      <c r="I10" s="171"/>
      <c r="J10" s="171"/>
      <c r="K10" s="189">
        <f>A10+I10</f>
        <v>0</v>
      </c>
      <c r="L10" s="189">
        <f>B10+J10</f>
        <v>0</v>
      </c>
      <c r="M10" s="180">
        <f>K10*L10</f>
        <v>0</v>
      </c>
    </row>
    <row r="11" spans="1:13" x14ac:dyDescent="0.2">
      <c r="A11" s="171"/>
      <c r="B11" s="171"/>
      <c r="C11" s="187"/>
      <c r="D11" s="5" t="s">
        <v>245</v>
      </c>
      <c r="E11" s="9" t="s">
        <v>39</v>
      </c>
      <c r="F11" s="24"/>
      <c r="G11" s="24"/>
      <c r="H11" s="24"/>
      <c r="I11" s="171"/>
      <c r="J11" s="171"/>
      <c r="K11" s="189"/>
      <c r="L11" s="189"/>
      <c r="M11" s="181"/>
    </row>
    <row r="14" spans="1:13" s="34" customFormat="1" ht="26.25" customHeight="1" x14ac:dyDescent="0.4">
      <c r="A14" s="164" t="s">
        <v>25</v>
      </c>
      <c r="B14" s="165"/>
      <c r="C14" s="166"/>
      <c r="D14" s="173" t="s">
        <v>29</v>
      </c>
      <c r="E14" s="173"/>
      <c r="F14" s="173"/>
      <c r="G14" s="173"/>
      <c r="H14" s="173"/>
      <c r="I14" s="173"/>
      <c r="J14" s="173"/>
      <c r="K14" s="164" t="s">
        <v>77</v>
      </c>
      <c r="L14" s="165"/>
      <c r="M14" s="166"/>
    </row>
    <row r="15" spans="1:13" ht="78.75" x14ac:dyDescent="0.25">
      <c r="A15" s="76" t="s">
        <v>23</v>
      </c>
      <c r="B15" s="76" t="s">
        <v>24</v>
      </c>
      <c r="C15" s="76" t="s">
        <v>37</v>
      </c>
      <c r="D15" s="172" t="s">
        <v>28</v>
      </c>
      <c r="E15" s="172"/>
      <c r="F15" s="25" t="s">
        <v>30</v>
      </c>
      <c r="G15" s="182" t="s">
        <v>31</v>
      </c>
      <c r="H15" s="183"/>
      <c r="I15" s="111" t="s">
        <v>442</v>
      </c>
      <c r="J15" s="111" t="s">
        <v>443</v>
      </c>
      <c r="K15" s="114" t="s">
        <v>426</v>
      </c>
      <c r="L15" s="114" t="s">
        <v>427</v>
      </c>
      <c r="M15" s="114" t="s">
        <v>428</v>
      </c>
    </row>
    <row r="16" spans="1:13" x14ac:dyDescent="0.2">
      <c r="A16" s="168">
        <f>K10</f>
        <v>0</v>
      </c>
      <c r="B16" s="168">
        <f>L10</f>
        <v>0</v>
      </c>
      <c r="C16" s="180">
        <f>M10</f>
        <v>0</v>
      </c>
      <c r="D16" s="167"/>
      <c r="E16" s="167"/>
      <c r="F16" s="5"/>
      <c r="G16" s="171"/>
      <c r="H16" s="171"/>
      <c r="I16" s="177"/>
      <c r="J16" s="177"/>
      <c r="K16" s="168">
        <v>0</v>
      </c>
      <c r="L16" s="168">
        <f>B16+J16</f>
        <v>0</v>
      </c>
      <c r="M16" s="180">
        <f>K16*L16</f>
        <v>0</v>
      </c>
    </row>
    <row r="17" spans="1:13" x14ac:dyDescent="0.2">
      <c r="A17" s="169"/>
      <c r="B17" s="169"/>
      <c r="C17" s="181"/>
      <c r="D17" s="167"/>
      <c r="E17" s="167"/>
      <c r="F17" s="5"/>
      <c r="G17" s="171"/>
      <c r="H17" s="171"/>
      <c r="I17" s="178"/>
      <c r="J17" s="178"/>
      <c r="K17" s="169"/>
      <c r="L17" s="169"/>
      <c r="M17" s="181"/>
    </row>
    <row r="18" spans="1:13" x14ac:dyDescent="0.2">
      <c r="A18" s="169"/>
      <c r="B18" s="169"/>
      <c r="C18" s="181"/>
      <c r="D18" s="167"/>
      <c r="E18" s="167"/>
      <c r="F18" s="5"/>
      <c r="G18" s="171"/>
      <c r="H18" s="171"/>
      <c r="I18" s="178"/>
      <c r="J18" s="178"/>
      <c r="K18" s="169"/>
      <c r="L18" s="169"/>
      <c r="M18" s="181"/>
    </row>
    <row r="19" spans="1:13" x14ac:dyDescent="0.2">
      <c r="A19" s="169"/>
      <c r="B19" s="169"/>
      <c r="C19" s="181"/>
      <c r="D19" s="167"/>
      <c r="E19" s="167"/>
      <c r="F19" s="5"/>
      <c r="G19" s="171"/>
      <c r="H19" s="171"/>
      <c r="I19" s="178"/>
      <c r="J19" s="178"/>
      <c r="K19" s="169"/>
      <c r="L19" s="169"/>
      <c r="M19" s="181"/>
    </row>
    <row r="20" spans="1:13" x14ac:dyDescent="0.2">
      <c r="A20" s="169"/>
      <c r="B20" s="169"/>
      <c r="C20" s="181"/>
      <c r="D20" s="167"/>
      <c r="E20" s="167"/>
      <c r="F20" s="5"/>
      <c r="G20" s="171"/>
      <c r="H20" s="171"/>
      <c r="I20" s="178"/>
      <c r="J20" s="178"/>
      <c r="K20" s="169"/>
      <c r="L20" s="169"/>
      <c r="M20" s="181"/>
    </row>
    <row r="21" spans="1:13" x14ac:dyDescent="0.2">
      <c r="A21" s="169"/>
      <c r="B21" s="169"/>
      <c r="C21" s="181"/>
      <c r="D21" s="167"/>
      <c r="E21" s="167"/>
      <c r="F21" s="5"/>
      <c r="G21" s="171"/>
      <c r="H21" s="171"/>
      <c r="I21" s="178"/>
      <c r="J21" s="178"/>
      <c r="K21" s="169"/>
      <c r="L21" s="169"/>
      <c r="M21" s="181"/>
    </row>
    <row r="22" spans="1:13" x14ac:dyDescent="0.2">
      <c r="A22" s="169"/>
      <c r="B22" s="169"/>
      <c r="C22" s="181"/>
      <c r="D22" s="167"/>
      <c r="E22" s="167"/>
      <c r="F22" s="5"/>
      <c r="G22" s="171"/>
      <c r="H22" s="171"/>
      <c r="I22" s="178"/>
      <c r="J22" s="178"/>
      <c r="K22" s="169"/>
      <c r="L22" s="169"/>
      <c r="M22" s="181"/>
    </row>
    <row r="23" spans="1:13" x14ac:dyDescent="0.2">
      <c r="A23" s="169"/>
      <c r="B23" s="169"/>
      <c r="C23" s="181"/>
      <c r="D23" s="167"/>
      <c r="E23" s="167"/>
      <c r="F23" s="5"/>
      <c r="G23" s="171"/>
      <c r="H23" s="171"/>
      <c r="I23" s="178"/>
      <c r="J23" s="178"/>
      <c r="K23" s="169"/>
      <c r="L23" s="169"/>
      <c r="M23" s="181"/>
    </row>
    <row r="24" spans="1:13" x14ac:dyDescent="0.2">
      <c r="A24" s="170"/>
      <c r="B24" s="170"/>
      <c r="C24" s="188"/>
      <c r="D24" s="167"/>
      <c r="E24" s="167"/>
      <c r="F24" s="5"/>
      <c r="G24" s="171"/>
      <c r="H24" s="171"/>
      <c r="I24" s="179"/>
      <c r="J24" s="179"/>
      <c r="K24" s="170"/>
      <c r="L24" s="170"/>
      <c r="M24" s="188"/>
    </row>
    <row r="48" spans="2:3" x14ac:dyDescent="0.2">
      <c r="B48">
        <v>1</v>
      </c>
      <c r="C48">
        <v>-1</v>
      </c>
    </row>
    <row r="49" spans="2:3" x14ac:dyDescent="0.2">
      <c r="B49">
        <v>2</v>
      </c>
      <c r="C49">
        <v>-2</v>
      </c>
    </row>
    <row r="50" spans="2:3" x14ac:dyDescent="0.2">
      <c r="B50">
        <v>3</v>
      </c>
      <c r="C50">
        <v>-3</v>
      </c>
    </row>
    <row r="51" spans="2:3" x14ac:dyDescent="0.2">
      <c r="B51">
        <v>4</v>
      </c>
      <c r="C51">
        <v>-4</v>
      </c>
    </row>
    <row r="52" spans="2:3" x14ac:dyDescent="0.2">
      <c r="B52">
        <v>5</v>
      </c>
      <c r="C52">
        <v>-5</v>
      </c>
    </row>
  </sheetData>
  <mergeCells count="43">
    <mergeCell ref="D18:E18"/>
    <mergeCell ref="G18:H18"/>
    <mergeCell ref="D19:E19"/>
    <mergeCell ref="G19:H19"/>
    <mergeCell ref="I16:I24"/>
    <mergeCell ref="D22:E22"/>
    <mergeCell ref="G22:H22"/>
    <mergeCell ref="D23:E23"/>
    <mergeCell ref="G23:H23"/>
    <mergeCell ref="D24:E24"/>
    <mergeCell ref="G24:H24"/>
    <mergeCell ref="K14:M14"/>
    <mergeCell ref="A16:A24"/>
    <mergeCell ref="B16:B24"/>
    <mergeCell ref="C16:C24"/>
    <mergeCell ref="D16:E16"/>
    <mergeCell ref="G16:H16"/>
    <mergeCell ref="D20:E20"/>
    <mergeCell ref="G20:H20"/>
    <mergeCell ref="D21:E21"/>
    <mergeCell ref="G21:H21"/>
    <mergeCell ref="J16:J24"/>
    <mergeCell ref="K16:K24"/>
    <mergeCell ref="L16:L24"/>
    <mergeCell ref="M16:M24"/>
    <mergeCell ref="D17:E17"/>
    <mergeCell ref="G17:H17"/>
    <mergeCell ref="D15:E15"/>
    <mergeCell ref="G15:H15"/>
    <mergeCell ref="C3:G3"/>
    <mergeCell ref="A8:C8"/>
    <mergeCell ref="D8:J8"/>
    <mergeCell ref="A14:C14"/>
    <mergeCell ref="D14:J14"/>
    <mergeCell ref="K8:M8"/>
    <mergeCell ref="A10:A11"/>
    <mergeCell ref="B10:B11"/>
    <mergeCell ref="C10:C11"/>
    <mergeCell ref="I10:I11"/>
    <mergeCell ref="J10:J11"/>
    <mergeCell ref="K10:K11"/>
    <mergeCell ref="L10:L11"/>
    <mergeCell ref="M10:M11"/>
  </mergeCells>
  <conditionalFormatting sqref="A10:B10 F10:I10 F11:H11">
    <cfRule type="cellIs" dxfId="259" priority="25" operator="between">
      <formula>0</formula>
      <formula>0</formula>
    </cfRule>
  </conditionalFormatting>
  <conditionalFormatting sqref="C10">
    <cfRule type="cellIs" dxfId="258" priority="10" operator="between">
      <formula>8</formula>
      <formula>16</formula>
    </cfRule>
    <cfRule type="cellIs" dxfId="257" priority="11" operator="between">
      <formula>4</formula>
      <formula>6</formula>
    </cfRule>
    <cfRule type="cellIs" dxfId="256" priority="12" operator="between">
      <formula>0</formula>
      <formula>3</formula>
    </cfRule>
  </conditionalFormatting>
  <conditionalFormatting sqref="C16">
    <cfRule type="cellIs" dxfId="255" priority="7" operator="between">
      <formula>8</formula>
      <formula>16</formula>
    </cfRule>
    <cfRule type="cellIs" dxfId="254" priority="8" operator="between">
      <formula>4</formula>
      <formula>6</formula>
    </cfRule>
    <cfRule type="cellIs" dxfId="253" priority="9" operator="between">
      <formula>0</formula>
      <formula>3</formula>
    </cfRule>
  </conditionalFormatting>
  <conditionalFormatting sqref="M16">
    <cfRule type="cellIs" dxfId="252" priority="4" operator="between">
      <formula>8</formula>
      <formula>16</formula>
    </cfRule>
    <cfRule type="cellIs" dxfId="251" priority="5" operator="between">
      <formula>4</formula>
      <formula>6</formula>
    </cfRule>
    <cfRule type="cellIs" dxfId="250" priority="6" operator="between">
      <formula>0</formula>
      <formula>3</formula>
    </cfRule>
  </conditionalFormatting>
  <conditionalFormatting sqref="M10">
    <cfRule type="cellIs" dxfId="249" priority="1" operator="between">
      <formula>8</formula>
      <formula>16</formula>
    </cfRule>
    <cfRule type="cellIs" dxfId="248" priority="2" operator="between">
      <formula>4</formula>
      <formula>6</formula>
    </cfRule>
    <cfRule type="cellIs" dxfId="247" priority="3" operator="between">
      <formula>0</formula>
      <formula>3</formula>
    </cfRule>
  </conditionalFormatting>
  <dataValidations count="2">
    <dataValidation type="list" allowBlank="1" showInputMessage="1" showErrorMessage="1" sqref="I16:J24 I10:J11">
      <formula1>negative</formula1>
    </dataValidation>
    <dataValidation type="list" allowBlank="1" showInputMessage="1" showErrorMessage="1" sqref="A10 B10:B11">
      <formula1>positive</formula1>
    </dataValidation>
  </dataValidations>
  <pageMargins left="0.70866141732283472" right="0.70866141732283472" top="0.74803149606299213" bottom="0.74803149606299213" header="0.31496062992125984" footer="0.31496062992125984"/>
  <pageSetup paperSize="9" scale="49" orientation="landscape" r:id="rId1"/>
  <headerFooter>
    <oddHeader>&amp;RIII.</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'[1]A. Operating Environment'!#REF!</xm:f>
          </x14:formula1>
          <xm:sqref>F10:H11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2:H85"/>
  <sheetViews>
    <sheetView view="pageBreakPreview" topLeftCell="A13" zoomScaleNormal="75" zoomScaleSheetLayoutView="100" workbookViewId="0">
      <selection activeCell="A20" sqref="A20"/>
    </sheetView>
  </sheetViews>
  <sheetFormatPr defaultColWidth="8.85546875" defaultRowHeight="15.75" x14ac:dyDescent="0.25"/>
  <cols>
    <col min="1" max="1" width="10" style="63" customWidth="1"/>
    <col min="2" max="2" width="33.7109375" style="54" customWidth="1"/>
    <col min="3" max="4" width="51.42578125" style="54" customWidth="1"/>
    <col min="5" max="5" width="53.7109375" style="54" bestFit="1" customWidth="1"/>
    <col min="6" max="6" width="18.7109375" style="99" bestFit="1" customWidth="1"/>
    <col min="7" max="7" width="14.140625" style="34" customWidth="1"/>
    <col min="8" max="8" width="61.42578125" style="34" customWidth="1"/>
    <col min="9" max="10" width="8.85546875" style="34" customWidth="1"/>
    <col min="11" max="16384" width="8.85546875" style="34"/>
  </cols>
  <sheetData>
    <row r="2" spans="1:8" ht="26.25" x14ac:dyDescent="0.4">
      <c r="A2" s="53" t="s">
        <v>40</v>
      </c>
    </row>
    <row r="4" spans="1:8" s="38" customFormat="1" ht="38.25" customHeight="1" x14ac:dyDescent="0.4">
      <c r="A4" s="173" t="s">
        <v>13</v>
      </c>
      <c r="B4" s="173"/>
      <c r="C4" s="173"/>
      <c r="D4" s="173"/>
      <c r="E4" s="173"/>
      <c r="F4" s="173"/>
      <c r="G4" s="173"/>
      <c r="H4" s="173"/>
    </row>
    <row r="5" spans="1:8" s="39" customFormat="1" ht="78.75" x14ac:dyDescent="0.25">
      <c r="A5" s="80" t="s">
        <v>190</v>
      </c>
      <c r="B5" s="107" t="s">
        <v>9</v>
      </c>
      <c r="C5" s="107" t="s">
        <v>8</v>
      </c>
      <c r="D5" s="107" t="s">
        <v>41</v>
      </c>
      <c r="E5" s="107" t="s">
        <v>48</v>
      </c>
      <c r="F5" s="107" t="s">
        <v>154</v>
      </c>
      <c r="G5" s="110" t="s">
        <v>7</v>
      </c>
      <c r="H5" s="110" t="s">
        <v>42</v>
      </c>
    </row>
    <row r="6" spans="1:8" s="55" customFormat="1" ht="26.25" x14ac:dyDescent="0.35">
      <c r="A6" s="190" t="s">
        <v>85</v>
      </c>
      <c r="B6" s="191"/>
      <c r="C6" s="191"/>
      <c r="D6" s="191"/>
      <c r="E6" s="191"/>
      <c r="F6" s="191"/>
      <c r="G6" s="191"/>
      <c r="H6" s="191"/>
    </row>
    <row r="7" spans="1:8" ht="60.75" customHeight="1" x14ac:dyDescent="0.2">
      <c r="A7" s="72" t="s">
        <v>246</v>
      </c>
      <c r="B7" s="73" t="s">
        <v>44</v>
      </c>
      <c r="C7" s="74" t="s">
        <v>198</v>
      </c>
      <c r="D7" s="74" t="s">
        <v>146</v>
      </c>
      <c r="E7" s="98" t="s">
        <v>47</v>
      </c>
      <c r="F7" s="98" t="s">
        <v>12</v>
      </c>
      <c r="G7" s="68"/>
      <c r="H7" s="56"/>
    </row>
    <row r="8" spans="1:8" ht="117" customHeight="1" x14ac:dyDescent="0.2">
      <c r="A8" s="72" t="s">
        <v>247</v>
      </c>
      <c r="B8" s="73" t="s">
        <v>86</v>
      </c>
      <c r="C8" s="90" t="s">
        <v>103</v>
      </c>
      <c r="D8" s="74" t="s">
        <v>188</v>
      </c>
      <c r="E8" s="98" t="s">
        <v>47</v>
      </c>
      <c r="F8" s="98" t="s">
        <v>12</v>
      </c>
      <c r="G8" s="68"/>
      <c r="H8" s="56"/>
    </row>
    <row r="9" spans="1:8" ht="147.75" customHeight="1" x14ac:dyDescent="0.2">
      <c r="A9" s="57" t="s">
        <v>248</v>
      </c>
      <c r="B9" s="22" t="s">
        <v>87</v>
      </c>
      <c r="C9" s="35" t="s">
        <v>140</v>
      </c>
      <c r="D9" s="91" t="s">
        <v>199</v>
      </c>
      <c r="E9" s="97" t="s">
        <v>47</v>
      </c>
      <c r="F9" s="97" t="s">
        <v>12</v>
      </c>
      <c r="G9" s="51"/>
      <c r="H9" s="56"/>
    </row>
    <row r="10" spans="1:8" ht="96.75" customHeight="1" x14ac:dyDescent="0.2">
      <c r="A10" s="57" t="s">
        <v>249</v>
      </c>
      <c r="B10" s="35" t="s">
        <v>89</v>
      </c>
      <c r="C10" s="86" t="s">
        <v>200</v>
      </c>
      <c r="D10" s="35" t="s">
        <v>147</v>
      </c>
      <c r="E10" s="97" t="s">
        <v>49</v>
      </c>
      <c r="F10" s="97" t="s">
        <v>12</v>
      </c>
      <c r="G10" s="51"/>
      <c r="H10" s="56"/>
    </row>
    <row r="11" spans="1:8" ht="52.5" customHeight="1" x14ac:dyDescent="0.2">
      <c r="A11" s="57" t="s">
        <v>250</v>
      </c>
      <c r="B11" s="35" t="s">
        <v>90</v>
      </c>
      <c r="C11" s="35" t="s">
        <v>91</v>
      </c>
      <c r="D11" s="35" t="s">
        <v>162</v>
      </c>
      <c r="E11" s="97" t="s">
        <v>163</v>
      </c>
      <c r="F11" s="97" t="s">
        <v>12</v>
      </c>
      <c r="G11" s="51"/>
      <c r="H11" s="56"/>
    </row>
    <row r="12" spans="1:8" ht="61.5" customHeight="1" x14ac:dyDescent="0.2">
      <c r="A12" s="57" t="s">
        <v>251</v>
      </c>
      <c r="B12" s="35" t="s">
        <v>70</v>
      </c>
      <c r="C12" s="35" t="s">
        <v>166</v>
      </c>
      <c r="D12" s="85" t="s">
        <v>167</v>
      </c>
      <c r="E12" s="97" t="s">
        <v>164</v>
      </c>
      <c r="F12" s="97" t="s">
        <v>12</v>
      </c>
      <c r="G12" s="51"/>
      <c r="H12" s="56"/>
    </row>
    <row r="13" spans="1:8" ht="122.25" customHeight="1" x14ac:dyDescent="0.2">
      <c r="A13" s="57" t="s">
        <v>252</v>
      </c>
      <c r="B13" s="35" t="s">
        <v>69</v>
      </c>
      <c r="C13" s="85" t="s">
        <v>201</v>
      </c>
      <c r="D13" s="86" t="s">
        <v>165</v>
      </c>
      <c r="E13" s="97" t="s">
        <v>47</v>
      </c>
      <c r="F13" s="97" t="s">
        <v>12</v>
      </c>
      <c r="G13" s="51"/>
      <c r="H13" s="56"/>
    </row>
    <row r="14" spans="1:8" ht="67.5" customHeight="1" x14ac:dyDescent="0.2">
      <c r="A14" s="57" t="s">
        <v>253</v>
      </c>
      <c r="B14" s="35" t="s">
        <v>68</v>
      </c>
      <c r="C14" s="58" t="s">
        <v>92</v>
      </c>
      <c r="D14" s="58" t="s">
        <v>189</v>
      </c>
      <c r="E14" s="97" t="s">
        <v>47</v>
      </c>
      <c r="F14" s="97" t="s">
        <v>12</v>
      </c>
      <c r="G14" s="51"/>
      <c r="H14" s="56"/>
    </row>
    <row r="15" spans="1:8" s="55" customFormat="1" ht="26.25" x14ac:dyDescent="0.35">
      <c r="A15" s="192" t="s">
        <v>93</v>
      </c>
      <c r="B15" s="193"/>
      <c r="C15" s="193"/>
      <c r="D15" s="193"/>
      <c r="E15" s="193"/>
      <c r="F15" s="193"/>
      <c r="G15" s="193"/>
      <c r="H15" s="194"/>
    </row>
    <row r="16" spans="1:8" ht="81.75" customHeight="1" x14ac:dyDescent="0.2">
      <c r="A16" s="59" t="s">
        <v>254</v>
      </c>
      <c r="B16" s="35" t="s">
        <v>94</v>
      </c>
      <c r="C16" s="35" t="s">
        <v>204</v>
      </c>
      <c r="D16" s="35" t="s">
        <v>95</v>
      </c>
      <c r="E16" s="97" t="s">
        <v>71</v>
      </c>
      <c r="F16" s="97" t="s">
        <v>12</v>
      </c>
      <c r="G16" s="51"/>
      <c r="H16" s="56"/>
    </row>
    <row r="17" spans="1:8" ht="213" customHeight="1" x14ac:dyDescent="0.2">
      <c r="A17" s="59" t="s">
        <v>255</v>
      </c>
      <c r="B17" s="58" t="s">
        <v>72</v>
      </c>
      <c r="C17" s="86" t="s">
        <v>205</v>
      </c>
      <c r="D17" s="86" t="s">
        <v>168</v>
      </c>
      <c r="E17" s="97" t="s">
        <v>71</v>
      </c>
      <c r="F17" s="97" t="s">
        <v>12</v>
      </c>
      <c r="G17" s="51"/>
      <c r="H17" s="56"/>
    </row>
    <row r="18" spans="1:8" ht="31.5" customHeight="1" x14ac:dyDescent="0.2">
      <c r="A18" s="59" t="s">
        <v>256</v>
      </c>
      <c r="B18" s="35" t="s">
        <v>57</v>
      </c>
      <c r="C18" s="58" t="s">
        <v>56</v>
      </c>
      <c r="D18" s="58" t="s">
        <v>56</v>
      </c>
      <c r="E18" s="97" t="s">
        <v>45</v>
      </c>
      <c r="F18" s="97" t="s">
        <v>12</v>
      </c>
      <c r="G18" s="51"/>
      <c r="H18" s="56"/>
    </row>
    <row r="19" spans="1:8" ht="21" customHeight="1" x14ac:dyDescent="0.2">
      <c r="A19" s="60" t="s">
        <v>257</v>
      </c>
      <c r="B19" s="61"/>
      <c r="C19" s="62" t="s">
        <v>50</v>
      </c>
      <c r="D19" s="62"/>
      <c r="E19" s="61"/>
      <c r="F19" s="100"/>
      <c r="G19" s="51"/>
      <c r="H19" s="56"/>
    </row>
    <row r="36" spans="7:7" hidden="1" x14ac:dyDescent="0.25">
      <c r="G36" s="34" t="s">
        <v>5</v>
      </c>
    </row>
    <row r="37" spans="7:7" hidden="1" x14ac:dyDescent="0.25">
      <c r="G37" s="34" t="s">
        <v>6</v>
      </c>
    </row>
    <row r="64" hidden="1" x14ac:dyDescent="0.25"/>
    <row r="65" hidden="1" x14ac:dyDescent="0.25"/>
    <row r="66" hidden="1" x14ac:dyDescent="0.25"/>
    <row r="67" hidden="1" x14ac:dyDescent="0.25"/>
    <row r="68" hidden="1" x14ac:dyDescent="0.25"/>
    <row r="69" hidden="1" x14ac:dyDescent="0.25"/>
    <row r="70" hidden="1" x14ac:dyDescent="0.25"/>
    <row r="71" hidden="1" x14ac:dyDescent="0.25"/>
    <row r="72" hidden="1" x14ac:dyDescent="0.25"/>
    <row r="73" hidden="1" x14ac:dyDescent="0.25"/>
    <row r="74" hidden="1" x14ac:dyDescent="0.25"/>
    <row r="75" hidden="1" x14ac:dyDescent="0.25"/>
    <row r="76" hidden="1" x14ac:dyDescent="0.25"/>
    <row r="77" hidden="1" x14ac:dyDescent="0.25"/>
    <row r="78" hidden="1" x14ac:dyDescent="0.25"/>
    <row r="79" hidden="1" x14ac:dyDescent="0.25"/>
    <row r="80" hidden="1" x14ac:dyDescent="0.25"/>
    <row r="81" hidden="1" x14ac:dyDescent="0.25"/>
    <row r="82" hidden="1" x14ac:dyDescent="0.25"/>
    <row r="83" hidden="1" x14ac:dyDescent="0.25"/>
    <row r="84" hidden="1" x14ac:dyDescent="0.25"/>
    <row r="85" hidden="1" x14ac:dyDescent="0.25"/>
  </sheetData>
  <mergeCells count="3">
    <mergeCell ref="A6:H6"/>
    <mergeCell ref="A15:H15"/>
    <mergeCell ref="A4:H4"/>
  </mergeCells>
  <dataValidations disablePrompts="1" count="1">
    <dataValidation type="list" allowBlank="1" showInputMessage="1" showErrorMessage="1" sqref="G7:G14 G16:G19">
      <formula1>$G$36:$G$37</formula1>
    </dataValidation>
  </dataValidations>
  <pageMargins left="0.70866141732283472" right="0.70866141732283472" top="0.74803149606299213" bottom="0.74803149606299213" header="0.31496062992125984" footer="0.31496062992125984"/>
  <pageSetup paperSize="8" scale="66" fitToHeight="0" orientation="landscape" r:id="rId1"/>
  <headerFooter>
    <oddHeader>&amp;RIII.</oddHeader>
  </headerFooter>
  <rowBreaks count="1" manualBreakCount="1">
    <brk id="14" max="6"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2:M62"/>
  <sheetViews>
    <sheetView view="pageBreakPreview" topLeftCell="F12" zoomScaleNormal="75" zoomScaleSheetLayoutView="100" workbookViewId="0">
      <selection activeCell="J25" sqref="J25"/>
    </sheetView>
  </sheetViews>
  <sheetFormatPr defaultRowHeight="12.75" x14ac:dyDescent="0.2"/>
  <cols>
    <col min="1" max="1" width="13.140625" customWidth="1"/>
    <col min="2" max="2" width="14.28515625" customWidth="1"/>
    <col min="3" max="3" width="12.85546875" customWidth="1"/>
    <col min="4" max="4" width="18.7109375" bestFit="1" customWidth="1"/>
    <col min="5" max="5" width="70.28515625" customWidth="1"/>
    <col min="6" max="6" width="28.42578125" customWidth="1"/>
    <col min="7" max="7" width="23.42578125" customWidth="1"/>
    <col min="8" max="8" width="16.5703125" customWidth="1"/>
    <col min="9" max="9" width="15.28515625" customWidth="1"/>
    <col min="10" max="10" width="21.8554687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row r="3" spans="1:13" s="15" customFormat="1" ht="26.25" x14ac:dyDescent="0.4">
      <c r="C3" s="184" t="s">
        <v>13</v>
      </c>
      <c r="D3" s="185"/>
      <c r="E3" s="185"/>
      <c r="F3" s="185"/>
      <c r="G3" s="186"/>
    </row>
    <row r="4" spans="1:13" s="14" customFormat="1" ht="63" x14ac:dyDescent="0.25">
      <c r="C4" s="79" t="s">
        <v>190</v>
      </c>
      <c r="D4" s="80" t="s">
        <v>9</v>
      </c>
      <c r="E4" s="80" t="s">
        <v>8</v>
      </c>
      <c r="F4" s="80" t="s">
        <v>15</v>
      </c>
      <c r="G4" s="115" t="s">
        <v>154</v>
      </c>
    </row>
    <row r="5" spans="1:13" s="30" customFormat="1" ht="45.75" thickBot="1" x14ac:dyDescent="0.25">
      <c r="C5" s="52" t="str">
        <f>'2. Implementace a ověřování'!A7:A7</f>
        <v>IO1</v>
      </c>
      <c r="D5" s="32" t="str">
        <f>'2. Implementace a ověřování'!B7:B7</f>
        <v>Nepřiznaný střet zájmů, úplatky nebo provize</v>
      </c>
      <c r="E5" s="42" t="str">
        <f>'2. Implementace a ověřování'!C7:C7</f>
        <v>Příjemce zvýhodňuje uchazeče proto, že                                                                           - je v nepřiznaném střetu zájmů nebo
- došlo k úplatkářství nebo provizím.</v>
      </c>
      <c r="F5" s="94" t="str">
        <f>'2. Implementace a ověřování'!E7:E7</f>
        <v>Příjemce a TS</v>
      </c>
      <c r="G5" s="95" t="str">
        <f>'2. Implementace a ověřování'!F7:F7</f>
        <v>Externí</v>
      </c>
    </row>
    <row r="8" spans="1:13" s="87" customFormat="1" ht="26.25" customHeight="1" x14ac:dyDescent="0.4">
      <c r="A8" s="174" t="s">
        <v>32</v>
      </c>
      <c r="B8" s="175"/>
      <c r="C8" s="176"/>
      <c r="D8" s="174" t="s">
        <v>16</v>
      </c>
      <c r="E8" s="175"/>
      <c r="F8" s="175"/>
      <c r="G8" s="175"/>
      <c r="H8" s="175"/>
      <c r="I8" s="175"/>
      <c r="J8" s="176"/>
      <c r="K8" s="174" t="s">
        <v>25</v>
      </c>
      <c r="L8" s="175"/>
      <c r="M8" s="176"/>
    </row>
    <row r="9" spans="1:13" ht="94.5" x14ac:dyDescent="0.25">
      <c r="A9" s="77" t="s">
        <v>17</v>
      </c>
      <c r="B9" s="77" t="s">
        <v>18</v>
      </c>
      <c r="C9" s="77" t="s">
        <v>33</v>
      </c>
      <c r="D9" s="114" t="s">
        <v>191</v>
      </c>
      <c r="E9" s="77" t="s">
        <v>20</v>
      </c>
      <c r="F9" s="77" t="s">
        <v>21</v>
      </c>
      <c r="G9" s="77" t="s">
        <v>22</v>
      </c>
      <c r="H9" s="77" t="s">
        <v>34</v>
      </c>
      <c r="I9" s="107" t="s">
        <v>441</v>
      </c>
      <c r="J9" s="107" t="s">
        <v>444</v>
      </c>
      <c r="K9" s="77" t="s">
        <v>23</v>
      </c>
      <c r="L9" s="77" t="s">
        <v>24</v>
      </c>
      <c r="M9" s="77" t="s">
        <v>35</v>
      </c>
    </row>
    <row r="10" spans="1:13" ht="15.75" x14ac:dyDescent="0.25">
      <c r="A10" s="177">
        <v>4</v>
      </c>
      <c r="B10" s="177">
        <v>2</v>
      </c>
      <c r="C10" s="180">
        <f>A10*B10</f>
        <v>8</v>
      </c>
      <c r="D10" s="195" t="s">
        <v>52</v>
      </c>
      <c r="E10" s="196"/>
      <c r="F10" s="196"/>
      <c r="G10" s="196"/>
      <c r="H10" s="197"/>
      <c r="I10" s="177">
        <v>-1</v>
      </c>
      <c r="J10" s="177">
        <v>-2</v>
      </c>
      <c r="K10" s="168">
        <f>A10+I10</f>
        <v>3</v>
      </c>
      <c r="L10" s="168">
        <f>B10+J10</f>
        <v>0</v>
      </c>
      <c r="M10" s="180">
        <f>K10*L10</f>
        <v>0</v>
      </c>
    </row>
    <row r="11" spans="1:13" ht="44.25" customHeight="1" x14ac:dyDescent="0.2">
      <c r="A11" s="178"/>
      <c r="B11" s="178"/>
      <c r="C11" s="181"/>
      <c r="D11" s="3" t="s">
        <v>258</v>
      </c>
      <c r="E11" s="6" t="s">
        <v>202</v>
      </c>
      <c r="F11" s="66" t="s">
        <v>1</v>
      </c>
      <c r="G11" s="66" t="s">
        <v>1</v>
      </c>
      <c r="H11" s="66" t="s">
        <v>3</v>
      </c>
      <c r="I11" s="178"/>
      <c r="J11" s="178"/>
      <c r="K11" s="169"/>
      <c r="L11" s="169"/>
      <c r="M11" s="181"/>
    </row>
    <row r="12" spans="1:13" ht="31.5" customHeight="1" x14ac:dyDescent="0.2">
      <c r="A12" s="178"/>
      <c r="B12" s="178"/>
      <c r="C12" s="181"/>
      <c r="D12" s="3" t="s">
        <v>259</v>
      </c>
      <c r="E12" s="6" t="s">
        <v>58</v>
      </c>
      <c r="F12" s="66"/>
      <c r="G12" s="66"/>
      <c r="H12" s="66"/>
      <c r="I12" s="178"/>
      <c r="J12" s="178"/>
      <c r="K12" s="169"/>
      <c r="L12" s="169"/>
      <c r="M12" s="181"/>
    </row>
    <row r="13" spans="1:13" ht="25.5" x14ac:dyDescent="0.2">
      <c r="A13" s="178"/>
      <c r="B13" s="178"/>
      <c r="C13" s="181"/>
      <c r="D13" s="3" t="s">
        <v>260</v>
      </c>
      <c r="E13" s="6" t="s">
        <v>96</v>
      </c>
      <c r="F13" s="66"/>
      <c r="G13" s="66"/>
      <c r="H13" s="66"/>
      <c r="I13" s="178"/>
      <c r="J13" s="178"/>
      <c r="K13" s="169"/>
      <c r="L13" s="169"/>
      <c r="M13" s="181"/>
    </row>
    <row r="14" spans="1:13" ht="25.5" x14ac:dyDescent="0.2">
      <c r="A14" s="178"/>
      <c r="B14" s="178"/>
      <c r="C14" s="181"/>
      <c r="D14" s="3" t="s">
        <v>261</v>
      </c>
      <c r="E14" s="6" t="s">
        <v>97</v>
      </c>
      <c r="F14" s="66"/>
      <c r="G14" s="66"/>
      <c r="H14" s="66"/>
      <c r="I14" s="178"/>
      <c r="J14" s="178"/>
      <c r="K14" s="169"/>
      <c r="L14" s="169"/>
      <c r="M14" s="181"/>
    </row>
    <row r="15" spans="1:13" x14ac:dyDescent="0.2">
      <c r="A15" s="178"/>
      <c r="B15" s="178"/>
      <c r="C15" s="181"/>
      <c r="D15" s="5" t="s">
        <v>262</v>
      </c>
      <c r="E15" s="9" t="s">
        <v>39</v>
      </c>
      <c r="F15" s="66"/>
      <c r="G15" s="66"/>
      <c r="H15" s="66"/>
      <c r="I15" s="178"/>
      <c r="J15" s="178"/>
      <c r="K15" s="169"/>
      <c r="L15" s="169"/>
      <c r="M15" s="181"/>
    </row>
    <row r="16" spans="1:13" ht="15.75" x14ac:dyDescent="0.25">
      <c r="A16" s="178"/>
      <c r="B16" s="178"/>
      <c r="C16" s="181"/>
      <c r="D16" s="198" t="s">
        <v>62</v>
      </c>
      <c r="E16" s="199"/>
      <c r="F16" s="199"/>
      <c r="G16" s="199"/>
      <c r="H16" s="200"/>
      <c r="I16" s="178"/>
      <c r="J16" s="178"/>
      <c r="K16" s="169"/>
      <c r="L16" s="169"/>
      <c r="M16" s="181"/>
    </row>
    <row r="17" spans="1:13" ht="40.5" customHeight="1" x14ac:dyDescent="0.2">
      <c r="A17" s="178"/>
      <c r="B17" s="178"/>
      <c r="C17" s="181"/>
      <c r="D17" s="3" t="s">
        <v>263</v>
      </c>
      <c r="E17" s="6" t="s">
        <v>203</v>
      </c>
      <c r="F17" s="48" t="s">
        <v>1</v>
      </c>
      <c r="G17" s="48" t="s">
        <v>1</v>
      </c>
      <c r="H17" s="48" t="s">
        <v>3</v>
      </c>
      <c r="I17" s="178"/>
      <c r="J17" s="178"/>
      <c r="K17" s="169"/>
      <c r="L17" s="169"/>
      <c r="M17" s="181"/>
    </row>
    <row r="18" spans="1:13" ht="30" customHeight="1" x14ac:dyDescent="0.2">
      <c r="A18" s="178"/>
      <c r="B18" s="178"/>
      <c r="C18" s="181"/>
      <c r="D18" s="3" t="s">
        <v>264</v>
      </c>
      <c r="E18" s="6" t="s">
        <v>58</v>
      </c>
      <c r="F18" s="48"/>
      <c r="G18" s="48"/>
      <c r="H18" s="48"/>
      <c r="I18" s="178"/>
      <c r="J18" s="178"/>
      <c r="K18" s="169"/>
      <c r="L18" s="169"/>
      <c r="M18" s="181"/>
    </row>
    <row r="19" spans="1:13" ht="25.5" x14ac:dyDescent="0.2">
      <c r="A19" s="178"/>
      <c r="B19" s="178"/>
      <c r="C19" s="181"/>
      <c r="D19" s="3" t="s">
        <v>265</v>
      </c>
      <c r="E19" s="6" t="s">
        <v>96</v>
      </c>
      <c r="F19" s="48"/>
      <c r="G19" s="48"/>
      <c r="H19" s="48"/>
      <c r="I19" s="178"/>
      <c r="J19" s="178"/>
      <c r="K19" s="169"/>
      <c r="L19" s="169"/>
      <c r="M19" s="181"/>
    </row>
    <row r="20" spans="1:13" ht="25.5" x14ac:dyDescent="0.2">
      <c r="A20" s="178"/>
      <c r="B20" s="178"/>
      <c r="C20" s="181"/>
      <c r="D20" s="3" t="s">
        <v>266</v>
      </c>
      <c r="E20" s="6" t="s">
        <v>97</v>
      </c>
      <c r="F20" s="48"/>
      <c r="G20" s="48"/>
      <c r="H20" s="48"/>
      <c r="I20" s="178"/>
      <c r="J20" s="178"/>
      <c r="K20" s="169"/>
      <c r="L20" s="169"/>
      <c r="M20" s="181"/>
    </row>
    <row r="21" spans="1:13" x14ac:dyDescent="0.2">
      <c r="A21" s="179"/>
      <c r="B21" s="179"/>
      <c r="C21" s="188"/>
      <c r="D21" s="5" t="s">
        <v>267</v>
      </c>
      <c r="E21" s="9" t="s">
        <v>39</v>
      </c>
      <c r="F21" s="48"/>
      <c r="G21" s="48"/>
      <c r="H21" s="48"/>
      <c r="I21" s="179"/>
      <c r="J21" s="179"/>
      <c r="K21" s="170"/>
      <c r="L21" s="170"/>
      <c r="M21" s="188"/>
    </row>
    <row r="24" spans="1:13" ht="26.25" customHeight="1" x14ac:dyDescent="0.4">
      <c r="A24" s="164" t="s">
        <v>25</v>
      </c>
      <c r="B24" s="165"/>
      <c r="C24" s="166"/>
      <c r="D24" s="173" t="s">
        <v>29</v>
      </c>
      <c r="E24" s="173"/>
      <c r="F24" s="173"/>
      <c r="G24" s="173"/>
      <c r="H24" s="173"/>
      <c r="I24" s="173"/>
      <c r="J24" s="173"/>
      <c r="K24" s="164" t="s">
        <v>77</v>
      </c>
      <c r="L24" s="165"/>
      <c r="M24" s="166"/>
    </row>
    <row r="25" spans="1:13" ht="78.75" x14ac:dyDescent="0.25">
      <c r="A25" s="77" t="s">
        <v>23</v>
      </c>
      <c r="B25" s="77" t="s">
        <v>24</v>
      </c>
      <c r="C25" s="77" t="s">
        <v>26</v>
      </c>
      <c r="D25" s="172" t="s">
        <v>28</v>
      </c>
      <c r="E25" s="172"/>
      <c r="F25" s="25" t="s">
        <v>30</v>
      </c>
      <c r="G25" s="182" t="s">
        <v>31</v>
      </c>
      <c r="H25" s="183"/>
      <c r="I25" s="111" t="s">
        <v>442</v>
      </c>
      <c r="J25" s="111" t="s">
        <v>443</v>
      </c>
      <c r="K25" s="114" t="s">
        <v>426</v>
      </c>
      <c r="L25" s="114" t="s">
        <v>427</v>
      </c>
      <c r="M25" s="114" t="s">
        <v>428</v>
      </c>
    </row>
    <row r="26" spans="1:13" x14ac:dyDescent="0.2">
      <c r="A26" s="168">
        <f>K17</f>
        <v>0</v>
      </c>
      <c r="B26" s="168">
        <f>L17</f>
        <v>0</v>
      </c>
      <c r="C26" s="187">
        <f>M17</f>
        <v>0</v>
      </c>
      <c r="D26" s="167"/>
      <c r="E26" s="167"/>
      <c r="F26" s="5"/>
      <c r="G26" s="171"/>
      <c r="H26" s="171"/>
      <c r="I26" s="177">
        <v>-1</v>
      </c>
      <c r="J26" s="177">
        <v>-1</v>
      </c>
      <c r="K26" s="168">
        <f>A26+I26</f>
        <v>-1</v>
      </c>
      <c r="L26" s="168">
        <f>B26+J26</f>
        <v>-1</v>
      </c>
      <c r="M26" s="187">
        <f>K26*L26</f>
        <v>1</v>
      </c>
    </row>
    <row r="27" spans="1:13" x14ac:dyDescent="0.2">
      <c r="A27" s="169"/>
      <c r="B27" s="169"/>
      <c r="C27" s="187"/>
      <c r="D27" s="167"/>
      <c r="E27" s="167"/>
      <c r="F27" s="5"/>
      <c r="G27" s="171"/>
      <c r="H27" s="171"/>
      <c r="I27" s="178"/>
      <c r="J27" s="178"/>
      <c r="K27" s="169"/>
      <c r="L27" s="169"/>
      <c r="M27" s="187"/>
    </row>
    <row r="28" spans="1:13" x14ac:dyDescent="0.2">
      <c r="A28" s="169"/>
      <c r="B28" s="169"/>
      <c r="C28" s="187"/>
      <c r="D28" s="167"/>
      <c r="E28" s="167"/>
      <c r="F28" s="5"/>
      <c r="G28" s="171"/>
      <c r="H28" s="171"/>
      <c r="I28" s="178"/>
      <c r="J28" s="178"/>
      <c r="K28" s="169"/>
      <c r="L28" s="169"/>
      <c r="M28" s="187"/>
    </row>
    <row r="29" spans="1:13" x14ac:dyDescent="0.2">
      <c r="A29" s="169"/>
      <c r="B29" s="169"/>
      <c r="C29" s="187"/>
      <c r="D29" s="167"/>
      <c r="E29" s="167"/>
      <c r="F29" s="5"/>
      <c r="G29" s="171"/>
      <c r="H29" s="171"/>
      <c r="I29" s="178"/>
      <c r="J29" s="178"/>
      <c r="K29" s="169"/>
      <c r="L29" s="169"/>
      <c r="M29" s="187"/>
    </row>
    <row r="30" spans="1:13" x14ac:dyDescent="0.2">
      <c r="A30" s="169"/>
      <c r="B30" s="169"/>
      <c r="C30" s="187"/>
      <c r="D30" s="167"/>
      <c r="E30" s="167"/>
      <c r="F30" s="5"/>
      <c r="G30" s="171"/>
      <c r="H30" s="171"/>
      <c r="I30" s="178"/>
      <c r="J30" s="178"/>
      <c r="K30" s="169"/>
      <c r="L30" s="169"/>
      <c r="M30" s="187"/>
    </row>
    <row r="31" spans="1:13" x14ac:dyDescent="0.2">
      <c r="A31" s="169"/>
      <c r="B31" s="169"/>
      <c r="C31" s="187"/>
      <c r="D31" s="167"/>
      <c r="E31" s="167"/>
      <c r="F31" s="5"/>
      <c r="G31" s="171"/>
      <c r="H31" s="171"/>
      <c r="I31" s="178"/>
      <c r="J31" s="178"/>
      <c r="K31" s="169"/>
      <c r="L31" s="169"/>
      <c r="M31" s="187"/>
    </row>
    <row r="32" spans="1:13" x14ac:dyDescent="0.2">
      <c r="A32" s="169"/>
      <c r="B32" s="169"/>
      <c r="C32" s="187"/>
      <c r="D32" s="167"/>
      <c r="E32" s="167"/>
      <c r="F32" s="5"/>
      <c r="G32" s="171"/>
      <c r="H32" s="171"/>
      <c r="I32" s="178"/>
      <c r="J32" s="178"/>
      <c r="K32" s="169"/>
      <c r="L32" s="169"/>
      <c r="M32" s="187"/>
    </row>
    <row r="33" spans="1:13" x14ac:dyDescent="0.2">
      <c r="A33" s="169"/>
      <c r="B33" s="169"/>
      <c r="C33" s="187"/>
      <c r="D33" s="167"/>
      <c r="E33" s="167"/>
      <c r="F33" s="5"/>
      <c r="G33" s="171"/>
      <c r="H33" s="171"/>
      <c r="I33" s="178"/>
      <c r="J33" s="178"/>
      <c r="K33" s="169"/>
      <c r="L33" s="169"/>
      <c r="M33" s="187"/>
    </row>
    <row r="34" spans="1:13" x14ac:dyDescent="0.2">
      <c r="A34" s="170"/>
      <c r="B34" s="170"/>
      <c r="C34" s="187"/>
      <c r="D34" s="167"/>
      <c r="E34" s="167"/>
      <c r="F34" s="5"/>
      <c r="G34" s="171"/>
      <c r="H34" s="171"/>
      <c r="I34" s="179"/>
      <c r="J34" s="179"/>
      <c r="K34" s="170"/>
      <c r="L34" s="170"/>
      <c r="M34" s="187"/>
    </row>
    <row r="58" spans="2:3" x14ac:dyDescent="0.2">
      <c r="B58">
        <v>1</v>
      </c>
      <c r="C58">
        <v>-1</v>
      </c>
    </row>
    <row r="59" spans="2:3" x14ac:dyDescent="0.2">
      <c r="B59">
        <v>2</v>
      </c>
      <c r="C59">
        <v>-2</v>
      </c>
    </row>
    <row r="60" spans="2:3" x14ac:dyDescent="0.2">
      <c r="B60">
        <v>3</v>
      </c>
      <c r="C60">
        <v>-3</v>
      </c>
    </row>
    <row r="61" spans="2:3" x14ac:dyDescent="0.2">
      <c r="B61">
        <v>4</v>
      </c>
      <c r="C61">
        <v>-4</v>
      </c>
    </row>
    <row r="62" spans="2:3" x14ac:dyDescent="0.2">
      <c r="B62">
        <v>5</v>
      </c>
      <c r="C62">
        <v>-5</v>
      </c>
    </row>
  </sheetData>
  <mergeCells count="45">
    <mergeCell ref="K8:M8"/>
    <mergeCell ref="D25:E25"/>
    <mergeCell ref="G25:H25"/>
    <mergeCell ref="K24:M24"/>
    <mergeCell ref="K10:K21"/>
    <mergeCell ref="L10:L21"/>
    <mergeCell ref="M10:M21"/>
    <mergeCell ref="C3:G3"/>
    <mergeCell ref="A8:C8"/>
    <mergeCell ref="D8:J8"/>
    <mergeCell ref="A24:C24"/>
    <mergeCell ref="D24:J24"/>
    <mergeCell ref="I10:I21"/>
    <mergeCell ref="J10:J21"/>
    <mergeCell ref="D10:H10"/>
    <mergeCell ref="D16:H16"/>
    <mergeCell ref="A10:A21"/>
    <mergeCell ref="B10:B21"/>
    <mergeCell ref="C10:C21"/>
    <mergeCell ref="A26:A34"/>
    <mergeCell ref="B26:B34"/>
    <mergeCell ref="C26:C34"/>
    <mergeCell ref="D26:E26"/>
    <mergeCell ref="G26:H26"/>
    <mergeCell ref="D30:E30"/>
    <mergeCell ref="G30:H30"/>
    <mergeCell ref="D31:E31"/>
    <mergeCell ref="G31:H31"/>
    <mergeCell ref="G34:H34"/>
    <mergeCell ref="J26:J34"/>
    <mergeCell ref="K26:K34"/>
    <mergeCell ref="L26:L34"/>
    <mergeCell ref="M26:M34"/>
    <mergeCell ref="D27:E27"/>
    <mergeCell ref="G27:H27"/>
    <mergeCell ref="D28:E28"/>
    <mergeCell ref="G28:H28"/>
    <mergeCell ref="D29:E29"/>
    <mergeCell ref="G29:H29"/>
    <mergeCell ref="I26:I34"/>
    <mergeCell ref="D32:E32"/>
    <mergeCell ref="G32:H32"/>
    <mergeCell ref="D33:E33"/>
    <mergeCell ref="G33:H33"/>
    <mergeCell ref="D34:E34"/>
  </mergeCells>
  <conditionalFormatting sqref="F12:H15">
    <cfRule type="cellIs" dxfId="246" priority="29" operator="between">
      <formula>0</formula>
      <formula>0</formula>
    </cfRule>
  </conditionalFormatting>
  <conditionalFormatting sqref="C10">
    <cfRule type="cellIs" dxfId="245" priority="26" operator="between">
      <formula>8</formula>
      <formula>16</formula>
    </cfRule>
    <cfRule type="cellIs" dxfId="244" priority="27" operator="between">
      <formula>4</formula>
      <formula>6</formula>
    </cfRule>
    <cfRule type="cellIs" dxfId="243" priority="28" operator="between">
      <formula>0</formula>
      <formula>3</formula>
    </cfRule>
  </conditionalFormatting>
  <conditionalFormatting sqref="M10">
    <cfRule type="cellIs" dxfId="242" priority="7" operator="between">
      <formula>8</formula>
      <formula>16</formula>
    </cfRule>
    <cfRule type="cellIs" dxfId="241" priority="8" operator="between">
      <formula>4</formula>
      <formula>6</formula>
    </cfRule>
    <cfRule type="cellIs" dxfId="240" priority="9" operator="between">
      <formula>0</formula>
      <formula>3</formula>
    </cfRule>
  </conditionalFormatting>
  <conditionalFormatting sqref="M26">
    <cfRule type="cellIs" dxfId="239" priority="4" operator="between">
      <formula>8</formula>
      <formula>16</formula>
    </cfRule>
    <cfRule type="cellIs" dxfId="238" priority="5" operator="between">
      <formula>4</formula>
      <formula>6</formula>
    </cfRule>
    <cfRule type="cellIs" dxfId="237" priority="6" operator="between">
      <formula>0</formula>
      <formula>3</formula>
    </cfRule>
  </conditionalFormatting>
  <conditionalFormatting sqref="C26">
    <cfRule type="cellIs" dxfId="236" priority="1" operator="between">
      <formula>8</formula>
      <formula>16</formula>
    </cfRule>
    <cfRule type="cellIs" dxfId="235" priority="2" operator="between">
      <formula>4</formula>
      <formula>6</formula>
    </cfRule>
    <cfRule type="cellIs" dxfId="234" priority="3" operator="between">
      <formula>0</formula>
      <formula>3</formula>
    </cfRule>
  </conditionalFormatting>
  <dataValidations count="2">
    <dataValidation type="list" allowBlank="1" showInputMessage="1" showErrorMessage="1" sqref="A10:B10">
      <formula1>positive</formula1>
    </dataValidation>
    <dataValidation type="list" allowBlank="1" showInputMessage="1" showErrorMessage="1" sqref="I26:J34 I10:J10">
      <formula1>negative</formula1>
    </dataValidation>
  </dataValidations>
  <pageMargins left="0.70866141732283472" right="0.70866141732283472" top="0.74803149606299213" bottom="0.74803149606299213" header="0.31496062992125984" footer="0.31496062992125984"/>
  <pageSetup paperSize="9" scale="47" orientation="landscape" r:id="rId1"/>
  <headerFooter>
    <oddHeader>&amp;RIII.</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'[1]A. Operating Environment'!#REF!</xm:f>
          </x14:formula1>
          <xm:sqref>F11:H21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2:M72"/>
  <sheetViews>
    <sheetView view="pageBreakPreview" topLeftCell="G23" zoomScaleNormal="75" zoomScaleSheetLayoutView="100" workbookViewId="0">
      <selection activeCell="J35" sqref="J35"/>
    </sheetView>
  </sheetViews>
  <sheetFormatPr defaultRowHeight="12.75" x14ac:dyDescent="0.2"/>
  <cols>
    <col min="1" max="1" width="13.140625" customWidth="1"/>
    <col min="2" max="2" width="14.28515625" customWidth="1"/>
    <col min="3" max="3" width="12.85546875" customWidth="1"/>
    <col min="4" max="4" width="18.7109375" bestFit="1" customWidth="1"/>
    <col min="5" max="5" width="70.28515625" customWidth="1"/>
    <col min="6" max="6" width="28.42578125" customWidth="1"/>
    <col min="7" max="7" width="23.42578125" customWidth="1"/>
    <col min="8" max="8" width="18" customWidth="1"/>
    <col min="9" max="9" width="15.28515625" customWidth="1"/>
    <col min="10" max="10" width="22.8554687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row r="3" spans="1:13" s="15" customFormat="1" ht="26.25" x14ac:dyDescent="0.4">
      <c r="C3" s="184" t="s">
        <v>13</v>
      </c>
      <c r="D3" s="185"/>
      <c r="E3" s="185"/>
      <c r="F3" s="185"/>
      <c r="G3" s="186"/>
    </row>
    <row r="4" spans="1:13" s="14" customFormat="1" ht="63" x14ac:dyDescent="0.25">
      <c r="C4" s="79" t="s">
        <v>190</v>
      </c>
      <c r="D4" s="107" t="s">
        <v>9</v>
      </c>
      <c r="E4" s="107" t="s">
        <v>8</v>
      </c>
      <c r="F4" s="107" t="s">
        <v>15</v>
      </c>
      <c r="G4" s="115" t="s">
        <v>154</v>
      </c>
    </row>
    <row r="5" spans="1:13" s="30" customFormat="1" ht="90.75" thickBot="1" x14ac:dyDescent="0.25">
      <c r="C5" s="52" t="str">
        <f>'2. Implementace a ověřování'!A8:A8</f>
        <v>IO2</v>
      </c>
      <c r="D5" s="32" t="str">
        <f>'2. Implementace a ověřování'!B8:B8</f>
        <v>Obcházení povinného zadávacího řízení</v>
      </c>
      <c r="E5" s="42" t="str">
        <f>'2. Implementace a ověřování'!C8:C8</f>
        <v xml:space="preserve">Příjemce obchází požadované zadávací řízení v zájmu zvýhodnit konkrétního uchazeče, a to aby vyhrál nebo aby si udržel kontrakt, a to:                                                                         
- umělým dělením zakázky nebo
- nevyhlášením zadávacího řízení nebo 
- neregulérním rozšířením smlouvy. </v>
      </c>
      <c r="F5" s="94" t="str">
        <f>'2. Implementace a ověřování'!E8:E8</f>
        <v>Příjemce a TS</v>
      </c>
      <c r="G5" s="95" t="str">
        <f>'2. Implementace a ověřování'!F8:F8</f>
        <v>Externí</v>
      </c>
    </row>
    <row r="8" spans="1:13" s="87" customFormat="1" ht="26.25" customHeight="1" x14ac:dyDescent="0.4">
      <c r="A8" s="174" t="s">
        <v>32</v>
      </c>
      <c r="B8" s="175"/>
      <c r="C8" s="176"/>
      <c r="D8" s="174" t="s">
        <v>16</v>
      </c>
      <c r="E8" s="175"/>
      <c r="F8" s="175"/>
      <c r="G8" s="175"/>
      <c r="H8" s="175"/>
      <c r="I8" s="175"/>
      <c r="J8" s="176"/>
      <c r="K8" s="174" t="s">
        <v>25</v>
      </c>
      <c r="L8" s="175"/>
      <c r="M8" s="176"/>
    </row>
    <row r="9" spans="1:13" ht="94.5" x14ac:dyDescent="0.25">
      <c r="A9" s="77" t="s">
        <v>17</v>
      </c>
      <c r="B9" s="77" t="s">
        <v>18</v>
      </c>
      <c r="C9" s="77" t="s">
        <v>33</v>
      </c>
      <c r="D9" s="114" t="s">
        <v>191</v>
      </c>
      <c r="E9" s="77" t="s">
        <v>20</v>
      </c>
      <c r="F9" s="77" t="s">
        <v>21</v>
      </c>
      <c r="G9" s="77" t="s">
        <v>22</v>
      </c>
      <c r="H9" s="77" t="s">
        <v>34</v>
      </c>
      <c r="I9" s="107" t="s">
        <v>441</v>
      </c>
      <c r="J9" s="107" t="s">
        <v>444</v>
      </c>
      <c r="K9" s="77" t="s">
        <v>23</v>
      </c>
      <c r="L9" s="77" t="s">
        <v>24</v>
      </c>
      <c r="M9" s="77" t="s">
        <v>35</v>
      </c>
    </row>
    <row r="10" spans="1:13" ht="15.75" x14ac:dyDescent="0.25">
      <c r="A10" s="177">
        <v>5</v>
      </c>
      <c r="B10" s="177">
        <v>5</v>
      </c>
      <c r="C10" s="180">
        <f>A10*B11</f>
        <v>0</v>
      </c>
      <c r="D10" s="195" t="s">
        <v>100</v>
      </c>
      <c r="E10" s="196"/>
      <c r="F10" s="196"/>
      <c r="G10" s="196"/>
      <c r="H10" s="197"/>
      <c r="I10" s="177">
        <v>-1</v>
      </c>
      <c r="J10" s="177">
        <v>-1</v>
      </c>
      <c r="K10" s="168">
        <f>A10+I10</f>
        <v>4</v>
      </c>
      <c r="L10" s="168">
        <f>B10+J10</f>
        <v>4</v>
      </c>
      <c r="M10" s="180">
        <f>K10*L11</f>
        <v>0</v>
      </c>
    </row>
    <row r="11" spans="1:13" ht="56.25" customHeight="1" x14ac:dyDescent="0.2">
      <c r="A11" s="178"/>
      <c r="B11" s="178"/>
      <c r="C11" s="181"/>
      <c r="D11" s="3" t="s">
        <v>268</v>
      </c>
      <c r="E11" s="6" t="s">
        <v>176</v>
      </c>
      <c r="F11" s="66" t="s">
        <v>1</v>
      </c>
      <c r="G11" s="66" t="s">
        <v>1</v>
      </c>
      <c r="H11" s="66" t="s">
        <v>3</v>
      </c>
      <c r="I11" s="178"/>
      <c r="J11" s="178"/>
      <c r="K11" s="169"/>
      <c r="L11" s="169"/>
      <c r="M11" s="181"/>
    </row>
    <row r="12" spans="1:13" ht="57" customHeight="1" x14ac:dyDescent="0.2">
      <c r="A12" s="178"/>
      <c r="B12" s="178"/>
      <c r="C12" s="181"/>
      <c r="D12" s="3" t="s">
        <v>269</v>
      </c>
      <c r="E12" s="6" t="s">
        <v>206</v>
      </c>
      <c r="F12" s="66"/>
      <c r="G12" s="66"/>
      <c r="H12" s="66"/>
      <c r="I12" s="178"/>
      <c r="J12" s="178"/>
      <c r="K12" s="169"/>
      <c r="L12" s="169"/>
      <c r="M12" s="181"/>
    </row>
    <row r="13" spans="1:13" ht="25.5" x14ac:dyDescent="0.2">
      <c r="A13" s="178"/>
      <c r="B13" s="178"/>
      <c r="C13" s="181"/>
      <c r="D13" s="3" t="s">
        <v>270</v>
      </c>
      <c r="E13" s="6" t="s">
        <v>59</v>
      </c>
      <c r="F13" s="66"/>
      <c r="G13" s="66"/>
      <c r="H13" s="66"/>
      <c r="I13" s="178"/>
      <c r="J13" s="178"/>
      <c r="K13" s="169"/>
      <c r="L13" s="169"/>
      <c r="M13" s="181"/>
    </row>
    <row r="14" spans="1:13" ht="12.75" customHeight="1" x14ac:dyDescent="0.2">
      <c r="A14" s="178"/>
      <c r="B14" s="178"/>
      <c r="C14" s="181"/>
      <c r="D14" s="5" t="s">
        <v>271</v>
      </c>
      <c r="E14" s="9" t="s">
        <v>39</v>
      </c>
      <c r="F14" s="66"/>
      <c r="G14" s="66"/>
      <c r="H14" s="66"/>
      <c r="I14" s="178"/>
      <c r="J14" s="178"/>
      <c r="K14" s="169"/>
      <c r="L14" s="169"/>
      <c r="M14" s="181"/>
    </row>
    <row r="15" spans="1:13" ht="15.75" x14ac:dyDescent="0.25">
      <c r="A15" s="178"/>
      <c r="B15" s="178"/>
      <c r="C15" s="181"/>
      <c r="D15" s="195" t="s">
        <v>180</v>
      </c>
      <c r="E15" s="196"/>
      <c r="F15" s="196"/>
      <c r="G15" s="196"/>
      <c r="H15" s="197"/>
      <c r="I15" s="178"/>
      <c r="J15" s="178"/>
      <c r="K15" s="169"/>
      <c r="L15" s="169"/>
      <c r="M15" s="181"/>
    </row>
    <row r="16" spans="1:13" ht="55.5" customHeight="1" x14ac:dyDescent="0.2">
      <c r="A16" s="178"/>
      <c r="B16" s="178"/>
      <c r="C16" s="181"/>
      <c r="D16" s="3" t="s">
        <v>272</v>
      </c>
      <c r="E16" s="6" t="s">
        <v>207</v>
      </c>
      <c r="F16" s="66" t="s">
        <v>1</v>
      </c>
      <c r="G16" s="66" t="s">
        <v>1</v>
      </c>
      <c r="H16" s="66" t="s">
        <v>3</v>
      </c>
      <c r="I16" s="178"/>
      <c r="J16" s="178"/>
      <c r="K16" s="169"/>
      <c r="L16" s="169"/>
      <c r="M16" s="181"/>
    </row>
    <row r="17" spans="1:13" ht="25.5" customHeight="1" x14ac:dyDescent="0.2">
      <c r="A17" s="178"/>
      <c r="B17" s="178"/>
      <c r="C17" s="181"/>
      <c r="D17" s="3" t="s">
        <v>274</v>
      </c>
      <c r="E17" s="6" t="s">
        <v>181</v>
      </c>
      <c r="F17" s="66"/>
      <c r="G17" s="66"/>
      <c r="H17" s="66"/>
      <c r="I17" s="178"/>
      <c r="J17" s="178"/>
      <c r="K17" s="169"/>
      <c r="L17" s="169"/>
      <c r="M17" s="181"/>
    </row>
    <row r="18" spans="1:13" ht="42.75" customHeight="1" x14ac:dyDescent="0.2">
      <c r="A18" s="178"/>
      <c r="B18" s="178"/>
      <c r="C18" s="181"/>
      <c r="D18" s="3" t="s">
        <v>273</v>
      </c>
      <c r="E18" s="6" t="s">
        <v>148</v>
      </c>
      <c r="F18" s="66"/>
      <c r="G18" s="66"/>
      <c r="H18" s="66"/>
      <c r="I18" s="178"/>
      <c r="J18" s="178"/>
      <c r="K18" s="169"/>
      <c r="L18" s="169"/>
      <c r="M18" s="181"/>
    </row>
    <row r="19" spans="1:13" ht="30" customHeight="1" x14ac:dyDescent="0.2">
      <c r="A19" s="178"/>
      <c r="B19" s="178"/>
      <c r="C19" s="181"/>
      <c r="D19" s="3" t="s">
        <v>275</v>
      </c>
      <c r="E19" s="6" t="s">
        <v>59</v>
      </c>
      <c r="F19" s="66"/>
      <c r="G19" s="66"/>
      <c r="H19" s="66"/>
      <c r="I19" s="178"/>
      <c r="J19" s="178"/>
      <c r="K19" s="169"/>
      <c r="L19" s="169"/>
      <c r="M19" s="181"/>
    </row>
    <row r="20" spans="1:13" ht="12.75" customHeight="1" x14ac:dyDescent="0.2">
      <c r="A20" s="178"/>
      <c r="B20" s="178"/>
      <c r="C20" s="181"/>
      <c r="D20" s="5" t="s">
        <v>271</v>
      </c>
      <c r="E20" s="9" t="s">
        <v>39</v>
      </c>
      <c r="F20" s="66"/>
      <c r="G20" s="66"/>
      <c r="H20" s="66"/>
      <c r="I20" s="178"/>
      <c r="J20" s="178"/>
      <c r="K20" s="169"/>
      <c r="L20" s="169"/>
      <c r="M20" s="181"/>
    </row>
    <row r="21" spans="1:13" ht="15.75" x14ac:dyDescent="0.25">
      <c r="A21" s="178"/>
      <c r="B21" s="178"/>
      <c r="C21" s="181"/>
      <c r="D21" s="195" t="s">
        <v>98</v>
      </c>
      <c r="E21" s="196"/>
      <c r="F21" s="196"/>
      <c r="G21" s="196"/>
      <c r="H21" s="197"/>
      <c r="I21" s="178"/>
      <c r="J21" s="178"/>
      <c r="K21" s="169"/>
      <c r="L21" s="169"/>
      <c r="M21" s="181"/>
    </row>
    <row r="22" spans="1:13" ht="68.25" customHeight="1" x14ac:dyDescent="0.2">
      <c r="A22" s="178"/>
      <c r="B22" s="178"/>
      <c r="C22" s="181"/>
      <c r="D22" s="3" t="s">
        <v>276</v>
      </c>
      <c r="E22" s="6" t="s">
        <v>208</v>
      </c>
      <c r="F22" s="66" t="s">
        <v>1</v>
      </c>
      <c r="G22" s="66" t="s">
        <v>1</v>
      </c>
      <c r="H22" s="66" t="s">
        <v>3</v>
      </c>
      <c r="I22" s="178"/>
      <c r="J22" s="178"/>
      <c r="K22" s="169"/>
      <c r="L22" s="169"/>
      <c r="M22" s="181"/>
    </row>
    <row r="23" spans="1:13" ht="32.25" customHeight="1" x14ac:dyDescent="0.2">
      <c r="A23" s="178"/>
      <c r="B23" s="178"/>
      <c r="C23" s="181"/>
      <c r="D23" s="3" t="s">
        <v>277</v>
      </c>
      <c r="E23" s="6" t="s">
        <v>101</v>
      </c>
      <c r="F23" s="66"/>
      <c r="G23" s="66"/>
      <c r="H23" s="66"/>
      <c r="I23" s="178"/>
      <c r="J23" s="178"/>
      <c r="K23" s="169"/>
      <c r="L23" s="169"/>
      <c r="M23" s="181"/>
    </row>
    <row r="24" spans="1:13" ht="33" customHeight="1" x14ac:dyDescent="0.2">
      <c r="A24" s="178"/>
      <c r="B24" s="178"/>
      <c r="C24" s="181"/>
      <c r="D24" s="3" t="s">
        <v>278</v>
      </c>
      <c r="E24" s="6" t="s">
        <v>58</v>
      </c>
      <c r="F24" s="66"/>
      <c r="G24" s="66"/>
      <c r="H24" s="66"/>
      <c r="I24" s="178"/>
      <c r="J24" s="178"/>
      <c r="K24" s="169"/>
      <c r="L24" s="169"/>
      <c r="M24" s="181"/>
    </row>
    <row r="25" spans="1:13" ht="30" customHeight="1" x14ac:dyDescent="0.2">
      <c r="A25" s="178"/>
      <c r="B25" s="178"/>
      <c r="C25" s="181"/>
      <c r="D25" s="3" t="s">
        <v>279</v>
      </c>
      <c r="E25" s="6" t="s">
        <v>59</v>
      </c>
      <c r="F25" s="66"/>
      <c r="G25" s="66"/>
      <c r="H25" s="66"/>
      <c r="I25" s="178"/>
      <c r="J25" s="178"/>
      <c r="K25" s="169"/>
      <c r="L25" s="169"/>
      <c r="M25" s="181"/>
    </row>
    <row r="26" spans="1:13" ht="12.75" customHeight="1" x14ac:dyDescent="0.2">
      <c r="A26" s="178"/>
      <c r="B26" s="178"/>
      <c r="C26" s="181"/>
      <c r="D26" s="5" t="s">
        <v>271</v>
      </c>
      <c r="E26" s="9" t="s">
        <v>39</v>
      </c>
      <c r="F26" s="66"/>
      <c r="G26" s="66"/>
      <c r="H26" s="66"/>
      <c r="I26" s="178"/>
      <c r="J26" s="178"/>
      <c r="K26" s="169"/>
      <c r="L26" s="169"/>
      <c r="M26" s="181"/>
    </row>
    <row r="27" spans="1:13" ht="15.75" x14ac:dyDescent="0.25">
      <c r="A27" s="178"/>
      <c r="B27" s="178"/>
      <c r="C27" s="181"/>
      <c r="D27" s="195" t="s">
        <v>99</v>
      </c>
      <c r="E27" s="196"/>
      <c r="F27" s="196"/>
      <c r="G27" s="196"/>
      <c r="H27" s="197"/>
      <c r="I27" s="178"/>
      <c r="J27" s="178"/>
      <c r="K27" s="169"/>
      <c r="L27" s="169"/>
      <c r="M27" s="181"/>
    </row>
    <row r="28" spans="1:13" ht="41.25" customHeight="1" x14ac:dyDescent="0.2">
      <c r="A28" s="178"/>
      <c r="B28" s="178"/>
      <c r="C28" s="181"/>
      <c r="D28" s="3" t="s">
        <v>280</v>
      </c>
      <c r="E28" s="6" t="s">
        <v>102</v>
      </c>
      <c r="F28" s="66" t="s">
        <v>1</v>
      </c>
      <c r="G28" s="66" t="s">
        <v>1</v>
      </c>
      <c r="H28" s="66" t="s">
        <v>3</v>
      </c>
      <c r="I28" s="178"/>
      <c r="J28" s="178"/>
      <c r="K28" s="169"/>
      <c r="L28" s="169"/>
      <c r="M28" s="181"/>
    </row>
    <row r="29" spans="1:13" ht="25.5" x14ac:dyDescent="0.2">
      <c r="A29" s="178"/>
      <c r="B29" s="178"/>
      <c r="C29" s="181"/>
      <c r="D29" s="3" t="s">
        <v>281</v>
      </c>
      <c r="E29" s="6" t="s">
        <v>104</v>
      </c>
      <c r="F29" s="66"/>
      <c r="G29" s="66"/>
      <c r="H29" s="66"/>
      <c r="I29" s="178"/>
      <c r="J29" s="178"/>
      <c r="K29" s="169"/>
      <c r="L29" s="169"/>
      <c r="M29" s="181"/>
    </row>
    <row r="30" spans="1:13" ht="25.5" x14ac:dyDescent="0.2">
      <c r="A30" s="178"/>
      <c r="B30" s="178"/>
      <c r="C30" s="181"/>
      <c r="D30" s="3" t="s">
        <v>282</v>
      </c>
      <c r="E30" s="6" t="s">
        <v>59</v>
      </c>
      <c r="F30" s="66"/>
      <c r="G30" s="66"/>
      <c r="H30" s="66"/>
      <c r="I30" s="178"/>
      <c r="J30" s="178"/>
      <c r="K30" s="169"/>
      <c r="L30" s="169"/>
      <c r="M30" s="181"/>
    </row>
    <row r="31" spans="1:13" ht="12.75" customHeight="1" x14ac:dyDescent="0.2">
      <c r="A31" s="179"/>
      <c r="B31" s="179"/>
      <c r="C31" s="181"/>
      <c r="D31" s="5" t="s">
        <v>271</v>
      </c>
      <c r="E31" s="9" t="s">
        <v>39</v>
      </c>
      <c r="F31" s="66"/>
      <c r="G31" s="66"/>
      <c r="H31" s="66"/>
      <c r="I31" s="179"/>
      <c r="J31" s="179"/>
      <c r="K31" s="170"/>
      <c r="L31" s="170"/>
      <c r="M31" s="181"/>
    </row>
    <row r="34" spans="1:13" ht="26.25" customHeight="1" x14ac:dyDescent="0.4">
      <c r="A34" s="164" t="s">
        <v>25</v>
      </c>
      <c r="B34" s="165"/>
      <c r="C34" s="166"/>
      <c r="D34" s="173" t="s">
        <v>29</v>
      </c>
      <c r="E34" s="173"/>
      <c r="F34" s="173"/>
      <c r="G34" s="173"/>
      <c r="H34" s="173"/>
      <c r="I34" s="173"/>
      <c r="J34" s="173"/>
      <c r="K34" s="164" t="s">
        <v>77</v>
      </c>
      <c r="L34" s="165"/>
      <c r="M34" s="166"/>
    </row>
    <row r="35" spans="1:13" ht="78.75" x14ac:dyDescent="0.25">
      <c r="A35" s="77" t="s">
        <v>23</v>
      </c>
      <c r="B35" s="77" t="s">
        <v>24</v>
      </c>
      <c r="C35" s="77" t="s">
        <v>26</v>
      </c>
      <c r="D35" s="172" t="s">
        <v>28</v>
      </c>
      <c r="E35" s="172"/>
      <c r="F35" s="25" t="s">
        <v>30</v>
      </c>
      <c r="G35" s="182" t="s">
        <v>31</v>
      </c>
      <c r="H35" s="183"/>
      <c r="I35" s="111" t="s">
        <v>442</v>
      </c>
      <c r="J35" s="111" t="s">
        <v>443</v>
      </c>
      <c r="K35" s="114" t="s">
        <v>426</v>
      </c>
      <c r="L35" s="114" t="s">
        <v>427</v>
      </c>
      <c r="M35" s="114" t="s">
        <v>428</v>
      </c>
    </row>
    <row r="36" spans="1:13" x14ac:dyDescent="0.2">
      <c r="A36" s="168">
        <f>K31</f>
        <v>0</v>
      </c>
      <c r="B36" s="168">
        <f>L31</f>
        <v>0</v>
      </c>
      <c r="C36" s="180">
        <f>M31</f>
        <v>0</v>
      </c>
      <c r="D36" s="167"/>
      <c r="E36" s="167"/>
      <c r="F36" s="5"/>
      <c r="G36" s="171"/>
      <c r="H36" s="171"/>
      <c r="I36" s="177">
        <v>-1</v>
      </c>
      <c r="J36" s="177">
        <v>-1</v>
      </c>
      <c r="K36" s="168">
        <f>A36+I36</f>
        <v>-1</v>
      </c>
      <c r="L36" s="168">
        <f>B36+J36</f>
        <v>-1</v>
      </c>
      <c r="M36" s="180">
        <f>K36*L36</f>
        <v>1</v>
      </c>
    </row>
    <row r="37" spans="1:13" x14ac:dyDescent="0.2">
      <c r="A37" s="169"/>
      <c r="B37" s="169"/>
      <c r="C37" s="181"/>
      <c r="D37" s="167"/>
      <c r="E37" s="167"/>
      <c r="F37" s="5"/>
      <c r="G37" s="171"/>
      <c r="H37" s="171"/>
      <c r="I37" s="178"/>
      <c r="J37" s="178"/>
      <c r="K37" s="169"/>
      <c r="L37" s="169"/>
      <c r="M37" s="181"/>
    </row>
    <row r="38" spans="1:13" x14ac:dyDescent="0.2">
      <c r="A38" s="169"/>
      <c r="B38" s="169"/>
      <c r="C38" s="181"/>
      <c r="D38" s="167"/>
      <c r="E38" s="167"/>
      <c r="F38" s="5"/>
      <c r="G38" s="171"/>
      <c r="H38" s="171"/>
      <c r="I38" s="178"/>
      <c r="J38" s="178"/>
      <c r="K38" s="169"/>
      <c r="L38" s="169"/>
      <c r="M38" s="181"/>
    </row>
    <row r="39" spans="1:13" x14ac:dyDescent="0.2">
      <c r="A39" s="169"/>
      <c r="B39" s="169"/>
      <c r="C39" s="181"/>
      <c r="D39" s="167"/>
      <c r="E39" s="167"/>
      <c r="F39" s="5"/>
      <c r="G39" s="171"/>
      <c r="H39" s="171"/>
      <c r="I39" s="178"/>
      <c r="J39" s="178"/>
      <c r="K39" s="169"/>
      <c r="L39" s="169"/>
      <c r="M39" s="181"/>
    </row>
    <row r="40" spans="1:13" x14ac:dyDescent="0.2">
      <c r="A40" s="169"/>
      <c r="B40" s="169"/>
      <c r="C40" s="181"/>
      <c r="D40" s="167"/>
      <c r="E40" s="167"/>
      <c r="F40" s="5"/>
      <c r="G40" s="171"/>
      <c r="H40" s="171"/>
      <c r="I40" s="178"/>
      <c r="J40" s="178"/>
      <c r="K40" s="169"/>
      <c r="L40" s="169"/>
      <c r="M40" s="181"/>
    </row>
    <row r="41" spans="1:13" x14ac:dyDescent="0.2">
      <c r="A41" s="169"/>
      <c r="B41" s="169"/>
      <c r="C41" s="181"/>
      <c r="D41" s="167"/>
      <c r="E41" s="167"/>
      <c r="F41" s="5"/>
      <c r="G41" s="171"/>
      <c r="H41" s="171"/>
      <c r="I41" s="178"/>
      <c r="J41" s="178"/>
      <c r="K41" s="169"/>
      <c r="L41" s="169"/>
      <c r="M41" s="181"/>
    </row>
    <row r="42" spans="1:13" x14ac:dyDescent="0.2">
      <c r="A42" s="169"/>
      <c r="B42" s="169"/>
      <c r="C42" s="181"/>
      <c r="D42" s="167"/>
      <c r="E42" s="167"/>
      <c r="F42" s="5"/>
      <c r="G42" s="171"/>
      <c r="H42" s="171"/>
      <c r="I42" s="178"/>
      <c r="J42" s="178"/>
      <c r="K42" s="169"/>
      <c r="L42" s="169"/>
      <c r="M42" s="181"/>
    </row>
    <row r="43" spans="1:13" x14ac:dyDescent="0.2">
      <c r="A43" s="169"/>
      <c r="B43" s="169"/>
      <c r="C43" s="181"/>
      <c r="D43" s="167"/>
      <c r="E43" s="167"/>
      <c r="F43" s="5"/>
      <c r="G43" s="171"/>
      <c r="H43" s="171"/>
      <c r="I43" s="178"/>
      <c r="J43" s="178"/>
      <c r="K43" s="169"/>
      <c r="L43" s="169"/>
      <c r="M43" s="181"/>
    </row>
    <row r="44" spans="1:13" x14ac:dyDescent="0.2">
      <c r="A44" s="170"/>
      <c r="B44" s="170"/>
      <c r="C44" s="181"/>
      <c r="D44" s="167"/>
      <c r="E44" s="167"/>
      <c r="F44" s="5"/>
      <c r="G44" s="171"/>
      <c r="H44" s="171"/>
      <c r="I44" s="179"/>
      <c r="J44" s="179"/>
      <c r="K44" s="170"/>
      <c r="L44" s="170"/>
      <c r="M44" s="181"/>
    </row>
    <row r="68" spans="2:3" x14ac:dyDescent="0.2">
      <c r="B68">
        <v>1</v>
      </c>
      <c r="C68">
        <v>-1</v>
      </c>
    </row>
    <row r="69" spans="2:3" x14ac:dyDescent="0.2">
      <c r="B69">
        <v>2</v>
      </c>
      <c r="C69">
        <v>-2</v>
      </c>
    </row>
    <row r="70" spans="2:3" x14ac:dyDescent="0.2">
      <c r="B70">
        <v>3</v>
      </c>
      <c r="C70">
        <v>-3</v>
      </c>
    </row>
    <row r="71" spans="2:3" x14ac:dyDescent="0.2">
      <c r="B71">
        <v>4</v>
      </c>
      <c r="C71">
        <v>-4</v>
      </c>
    </row>
    <row r="72" spans="2:3" x14ac:dyDescent="0.2">
      <c r="B72">
        <v>5</v>
      </c>
      <c r="C72">
        <v>-5</v>
      </c>
    </row>
  </sheetData>
  <mergeCells count="47">
    <mergeCell ref="D21:H21"/>
    <mergeCell ref="D27:H27"/>
    <mergeCell ref="I10:I31"/>
    <mergeCell ref="J10:J31"/>
    <mergeCell ref="K10:K31"/>
    <mergeCell ref="K8:M8"/>
    <mergeCell ref="D35:E35"/>
    <mergeCell ref="G35:H35"/>
    <mergeCell ref="C3:G3"/>
    <mergeCell ref="A8:C8"/>
    <mergeCell ref="D8:J8"/>
    <mergeCell ref="A34:C34"/>
    <mergeCell ref="D34:J34"/>
    <mergeCell ref="A10:A31"/>
    <mergeCell ref="K34:M34"/>
    <mergeCell ref="L10:L31"/>
    <mergeCell ref="M10:M31"/>
    <mergeCell ref="D10:H10"/>
    <mergeCell ref="D15:H15"/>
    <mergeCell ref="B10:B31"/>
    <mergeCell ref="C10:C31"/>
    <mergeCell ref="A36:A44"/>
    <mergeCell ref="B36:B44"/>
    <mergeCell ref="C36:C44"/>
    <mergeCell ref="D36:E36"/>
    <mergeCell ref="G36:H36"/>
    <mergeCell ref="D40:E40"/>
    <mergeCell ref="G40:H40"/>
    <mergeCell ref="D41:E41"/>
    <mergeCell ref="G41:H41"/>
    <mergeCell ref="G44:H44"/>
    <mergeCell ref="J36:J44"/>
    <mergeCell ref="K36:K44"/>
    <mergeCell ref="L36:L44"/>
    <mergeCell ref="M36:M44"/>
    <mergeCell ref="D37:E37"/>
    <mergeCell ref="G37:H37"/>
    <mergeCell ref="D38:E38"/>
    <mergeCell ref="G38:H38"/>
    <mergeCell ref="D39:E39"/>
    <mergeCell ref="G39:H39"/>
    <mergeCell ref="I36:I44"/>
    <mergeCell ref="D42:E42"/>
    <mergeCell ref="G42:H42"/>
    <mergeCell ref="D43:E43"/>
    <mergeCell ref="G43:H43"/>
    <mergeCell ref="D44:E44"/>
  </mergeCells>
  <conditionalFormatting sqref="A10 F11:H11 I10">
    <cfRule type="cellIs" dxfId="233" priority="55" operator="between">
      <formula>0</formula>
      <formula>0</formula>
    </cfRule>
  </conditionalFormatting>
  <conditionalFormatting sqref="F12:H14">
    <cfRule type="cellIs" dxfId="232" priority="42" operator="between">
      <formula>0</formula>
      <formula>0</formula>
    </cfRule>
  </conditionalFormatting>
  <conditionalFormatting sqref="F16:H20">
    <cfRule type="cellIs" dxfId="231" priority="35" operator="between">
      <formula>0</formula>
      <formula>0</formula>
    </cfRule>
  </conditionalFormatting>
  <conditionalFormatting sqref="F22:H26">
    <cfRule type="cellIs" dxfId="230" priority="28" operator="between">
      <formula>0</formula>
      <formula>0</formula>
    </cfRule>
  </conditionalFormatting>
  <conditionalFormatting sqref="F28:H31">
    <cfRule type="cellIs" dxfId="229" priority="21" operator="between">
      <formula>0</formula>
      <formula>0</formula>
    </cfRule>
  </conditionalFormatting>
  <conditionalFormatting sqref="B10">
    <cfRule type="cellIs" dxfId="228" priority="14" operator="between">
      <formula>0</formula>
      <formula>0</formula>
    </cfRule>
  </conditionalFormatting>
  <conditionalFormatting sqref="J10">
    <cfRule type="cellIs" dxfId="227" priority="13" operator="between">
      <formula>0</formula>
      <formula>0</formula>
    </cfRule>
  </conditionalFormatting>
  <conditionalFormatting sqref="C10">
    <cfRule type="cellIs" dxfId="226" priority="10" operator="between">
      <formula>8</formula>
      <formula>16</formula>
    </cfRule>
    <cfRule type="cellIs" dxfId="225" priority="11" operator="between">
      <formula>4</formula>
      <formula>6</formula>
    </cfRule>
    <cfRule type="cellIs" dxfId="224" priority="12" operator="between">
      <formula>0</formula>
      <formula>3</formula>
    </cfRule>
  </conditionalFormatting>
  <conditionalFormatting sqref="M10">
    <cfRule type="cellIs" dxfId="223" priority="7" operator="between">
      <formula>8</formula>
      <formula>16</formula>
    </cfRule>
    <cfRule type="cellIs" dxfId="222" priority="8" operator="between">
      <formula>4</formula>
      <formula>6</formula>
    </cfRule>
    <cfRule type="cellIs" dxfId="221" priority="9" operator="between">
      <formula>0</formula>
      <formula>3</formula>
    </cfRule>
  </conditionalFormatting>
  <conditionalFormatting sqref="M36">
    <cfRule type="cellIs" dxfId="220" priority="4" operator="between">
      <formula>8</formula>
      <formula>16</formula>
    </cfRule>
    <cfRule type="cellIs" dxfId="219" priority="5" operator="between">
      <formula>4</formula>
      <formula>6</formula>
    </cfRule>
    <cfRule type="cellIs" dxfId="218" priority="6" operator="between">
      <formula>0</formula>
      <formula>3</formula>
    </cfRule>
  </conditionalFormatting>
  <conditionalFormatting sqref="C36">
    <cfRule type="cellIs" dxfId="217" priority="1" operator="between">
      <formula>8</formula>
      <formula>16</formula>
    </cfRule>
    <cfRule type="cellIs" dxfId="216" priority="2" operator="between">
      <formula>4</formula>
      <formula>6</formula>
    </cfRule>
    <cfRule type="cellIs" dxfId="215" priority="3" operator="between">
      <formula>0</formula>
      <formula>3</formula>
    </cfRule>
  </conditionalFormatting>
  <dataValidations count="2">
    <dataValidation type="list" allowBlank="1" showInputMessage="1" showErrorMessage="1" sqref="A10:B10">
      <formula1>positive</formula1>
    </dataValidation>
    <dataValidation type="list" allowBlank="1" showInputMessage="1" showErrorMessage="1" sqref="I10:J10 I36:J44">
      <formula1>negative</formula1>
    </dataValidation>
  </dataValidations>
  <pageMargins left="0.70866141732283472" right="0.70866141732283472" top="0.74803149606299213" bottom="0.74803149606299213" header="0.31496062992125984" footer="0.31496062992125984"/>
  <pageSetup paperSize="9" scale="39"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'[1]A. Operating Environment'!#REF!</xm:f>
          </x14:formula1>
          <xm:sqref>F22:H26 F11:H14 F16:H20 F28:H31</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2:M65"/>
  <sheetViews>
    <sheetView view="pageBreakPreview" topLeftCell="G17" zoomScaleNormal="75" zoomScaleSheetLayoutView="100" workbookViewId="0">
      <selection activeCell="J28" sqref="J28"/>
    </sheetView>
  </sheetViews>
  <sheetFormatPr defaultRowHeight="12.75" x14ac:dyDescent="0.2"/>
  <cols>
    <col min="1" max="1" width="13.140625" customWidth="1"/>
    <col min="2" max="2" width="14.28515625" customWidth="1"/>
    <col min="3" max="3" width="12.85546875" customWidth="1"/>
    <col min="4" max="4" width="18.7109375" bestFit="1" customWidth="1"/>
    <col min="5" max="5" width="70.28515625" customWidth="1"/>
    <col min="6" max="6" width="28.42578125" customWidth="1"/>
    <col min="7" max="7" width="23.42578125" customWidth="1"/>
    <col min="8" max="8" width="16.5703125" customWidth="1"/>
    <col min="9" max="9" width="15.28515625" customWidth="1"/>
    <col min="10" max="10" width="22.42578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row r="3" spans="1:13" s="15" customFormat="1" ht="26.25" x14ac:dyDescent="0.4">
      <c r="C3" s="184" t="s">
        <v>13</v>
      </c>
      <c r="D3" s="185"/>
      <c r="E3" s="185"/>
      <c r="F3" s="185"/>
      <c r="G3" s="186"/>
    </row>
    <row r="4" spans="1:13" s="14" customFormat="1" ht="63" x14ac:dyDescent="0.25">
      <c r="C4" s="79" t="s">
        <v>190</v>
      </c>
      <c r="D4" s="80" t="s">
        <v>9</v>
      </c>
      <c r="E4" s="80" t="s">
        <v>8</v>
      </c>
      <c r="F4" s="80" t="s">
        <v>15</v>
      </c>
      <c r="G4" s="115" t="s">
        <v>154</v>
      </c>
    </row>
    <row r="5" spans="1:13" s="30" customFormat="1" ht="60.75" thickBot="1" x14ac:dyDescent="0.25">
      <c r="C5" s="52" t="str">
        <f>'2. Implementace a ověřování'!A9:A9</f>
        <v>IO3</v>
      </c>
      <c r="D5" s="32" t="str">
        <f>'2. Implementace a ověřování'!B9:B9</f>
        <v>Manipulace se zadávacím řízením</v>
      </c>
      <c r="E5" s="32" t="str">
        <f>'2. Implementace a ověřování'!C9:C9</f>
        <v>Příjemce zvýhodňuje uchazeče tím, že:
- vytvoří zakázku na míru nebo
- poskytuje důvěrné informace
- manipuluje s nabídkami.</v>
      </c>
      <c r="F5" s="94" t="str">
        <f>'2. Implementace a ověřování'!E9:E9</f>
        <v>Příjemce a TS</v>
      </c>
      <c r="G5" s="95" t="str">
        <f>'2. Implementace a ověřování'!F9:F9</f>
        <v>Externí</v>
      </c>
    </row>
    <row r="8" spans="1:13" s="87" customFormat="1" ht="26.25" customHeight="1" x14ac:dyDescent="0.4">
      <c r="A8" s="174" t="s">
        <v>32</v>
      </c>
      <c r="B8" s="175"/>
      <c r="C8" s="176"/>
      <c r="D8" s="174" t="s">
        <v>16</v>
      </c>
      <c r="E8" s="175"/>
      <c r="F8" s="175"/>
      <c r="G8" s="175"/>
      <c r="H8" s="175"/>
      <c r="I8" s="175"/>
      <c r="J8" s="176"/>
      <c r="K8" s="174" t="s">
        <v>25</v>
      </c>
      <c r="L8" s="175"/>
      <c r="M8" s="176"/>
    </row>
    <row r="9" spans="1:13" ht="94.5" x14ac:dyDescent="0.25">
      <c r="A9" s="77" t="s">
        <v>17</v>
      </c>
      <c r="B9" s="77" t="s">
        <v>18</v>
      </c>
      <c r="C9" s="77" t="s">
        <v>33</v>
      </c>
      <c r="D9" s="114" t="s">
        <v>191</v>
      </c>
      <c r="E9" s="77" t="s">
        <v>20</v>
      </c>
      <c r="F9" s="77" t="s">
        <v>21</v>
      </c>
      <c r="G9" s="77" t="s">
        <v>22</v>
      </c>
      <c r="H9" s="77" t="s">
        <v>34</v>
      </c>
      <c r="I9" s="107" t="s">
        <v>441</v>
      </c>
      <c r="J9" s="107" t="s">
        <v>444</v>
      </c>
      <c r="K9" s="77" t="s">
        <v>23</v>
      </c>
      <c r="L9" s="77" t="s">
        <v>24</v>
      </c>
      <c r="M9" s="77" t="s">
        <v>35</v>
      </c>
    </row>
    <row r="10" spans="1:13" ht="15.75" customHeight="1" x14ac:dyDescent="0.25">
      <c r="A10" s="177">
        <v>4</v>
      </c>
      <c r="B10" s="177">
        <v>2</v>
      </c>
      <c r="C10" s="187">
        <f>A10*B10</f>
        <v>8</v>
      </c>
      <c r="D10" s="195" t="s">
        <v>109</v>
      </c>
      <c r="E10" s="196"/>
      <c r="F10" s="196"/>
      <c r="G10" s="196"/>
      <c r="H10" s="197"/>
      <c r="I10" s="177">
        <v>-1</v>
      </c>
      <c r="J10" s="177">
        <v>-1</v>
      </c>
      <c r="K10" s="168">
        <f>A10+I10</f>
        <v>3</v>
      </c>
      <c r="L10" s="168">
        <f>B10+J10</f>
        <v>1</v>
      </c>
      <c r="M10" s="187">
        <f>K10*L10</f>
        <v>3</v>
      </c>
    </row>
    <row r="11" spans="1:13" ht="54" customHeight="1" x14ac:dyDescent="0.2">
      <c r="A11" s="178"/>
      <c r="B11" s="178"/>
      <c r="C11" s="187"/>
      <c r="D11" s="3" t="s">
        <v>283</v>
      </c>
      <c r="E11" s="6" t="s">
        <v>105</v>
      </c>
      <c r="F11" s="66" t="s">
        <v>1</v>
      </c>
      <c r="G11" s="66" t="s">
        <v>1</v>
      </c>
      <c r="H11" s="66" t="s">
        <v>3</v>
      </c>
      <c r="I11" s="178"/>
      <c r="J11" s="178"/>
      <c r="K11" s="169"/>
      <c r="L11" s="169"/>
      <c r="M11" s="187"/>
    </row>
    <row r="12" spans="1:13" ht="65.25" customHeight="1" x14ac:dyDescent="0.2">
      <c r="A12" s="178"/>
      <c r="B12" s="178"/>
      <c r="C12" s="187"/>
      <c r="D12" s="3" t="s">
        <v>284</v>
      </c>
      <c r="E12" s="6" t="s">
        <v>169</v>
      </c>
      <c r="F12" s="66"/>
      <c r="G12" s="66"/>
      <c r="H12" s="66"/>
      <c r="I12" s="178"/>
      <c r="J12" s="178"/>
      <c r="K12" s="169"/>
      <c r="L12" s="169"/>
      <c r="M12" s="187"/>
    </row>
    <row r="13" spans="1:13" ht="30.75" customHeight="1" x14ac:dyDescent="0.2">
      <c r="A13" s="178"/>
      <c r="B13" s="178"/>
      <c r="C13" s="187"/>
      <c r="D13" s="3" t="s">
        <v>285</v>
      </c>
      <c r="E13" s="6" t="s">
        <v>59</v>
      </c>
      <c r="F13" s="66"/>
      <c r="G13" s="66"/>
      <c r="H13" s="66"/>
      <c r="I13" s="178"/>
      <c r="J13" s="178"/>
      <c r="K13" s="169"/>
      <c r="L13" s="169"/>
      <c r="M13" s="187"/>
    </row>
    <row r="14" spans="1:13" x14ac:dyDescent="0.2">
      <c r="A14" s="178"/>
      <c r="B14" s="178"/>
      <c r="C14" s="187"/>
      <c r="D14" s="5" t="s">
        <v>4</v>
      </c>
      <c r="E14" s="9" t="s">
        <v>39</v>
      </c>
      <c r="F14" s="66"/>
      <c r="G14" s="66"/>
      <c r="H14" s="66"/>
      <c r="I14" s="178"/>
      <c r="J14" s="178"/>
      <c r="K14" s="169"/>
      <c r="L14" s="169"/>
      <c r="M14" s="187"/>
    </row>
    <row r="15" spans="1:13" ht="15.75" x14ac:dyDescent="0.25">
      <c r="A15" s="178"/>
      <c r="B15" s="178"/>
      <c r="C15" s="187"/>
      <c r="D15" s="195" t="s">
        <v>108</v>
      </c>
      <c r="E15" s="196"/>
      <c r="F15" s="196"/>
      <c r="G15" s="196"/>
      <c r="H15" s="197"/>
      <c r="I15" s="178"/>
      <c r="J15" s="178"/>
      <c r="K15" s="169"/>
      <c r="L15" s="169"/>
      <c r="M15" s="187"/>
    </row>
    <row r="16" spans="1:13" ht="56.25" customHeight="1" x14ac:dyDescent="0.2">
      <c r="A16" s="178"/>
      <c r="B16" s="178"/>
      <c r="C16" s="187"/>
      <c r="D16" s="3" t="s">
        <v>286</v>
      </c>
      <c r="E16" s="6" t="s">
        <v>106</v>
      </c>
      <c r="F16" s="66" t="s">
        <v>1</v>
      </c>
      <c r="G16" s="66" t="s">
        <v>1</v>
      </c>
      <c r="H16" s="66" t="s">
        <v>3</v>
      </c>
      <c r="I16" s="178"/>
      <c r="J16" s="178"/>
      <c r="K16" s="169"/>
      <c r="L16" s="169"/>
      <c r="M16" s="187"/>
    </row>
    <row r="17" spans="1:13" ht="38.25" x14ac:dyDescent="0.2">
      <c r="A17" s="178"/>
      <c r="B17" s="178"/>
      <c r="C17" s="187"/>
      <c r="D17" s="3" t="s">
        <v>287</v>
      </c>
      <c r="E17" s="6" t="s">
        <v>63</v>
      </c>
      <c r="F17" s="66"/>
      <c r="G17" s="66"/>
      <c r="H17" s="66"/>
      <c r="I17" s="178"/>
      <c r="J17" s="178"/>
      <c r="K17" s="169"/>
      <c r="L17" s="169"/>
      <c r="M17" s="187"/>
    </row>
    <row r="18" spans="1:13" ht="43.5" customHeight="1" x14ac:dyDescent="0.2">
      <c r="A18" s="178"/>
      <c r="B18" s="178"/>
      <c r="C18" s="187"/>
      <c r="D18" s="3" t="s">
        <v>288</v>
      </c>
      <c r="E18" s="6" t="s">
        <v>107</v>
      </c>
      <c r="F18" s="66"/>
      <c r="G18" s="66"/>
      <c r="H18" s="66"/>
      <c r="I18" s="178"/>
      <c r="J18" s="178"/>
      <c r="K18" s="169"/>
      <c r="L18" s="169"/>
      <c r="M18" s="187"/>
    </row>
    <row r="19" spans="1:13" ht="25.5" x14ac:dyDescent="0.2">
      <c r="A19" s="178"/>
      <c r="B19" s="178"/>
      <c r="C19" s="187"/>
      <c r="D19" s="3" t="s">
        <v>289</v>
      </c>
      <c r="E19" s="6" t="s">
        <v>97</v>
      </c>
      <c r="F19" s="66"/>
      <c r="G19" s="66"/>
      <c r="H19" s="66"/>
      <c r="I19" s="178"/>
      <c r="J19" s="178"/>
      <c r="K19" s="169"/>
      <c r="L19" s="169"/>
      <c r="M19" s="187"/>
    </row>
    <row r="20" spans="1:13" x14ac:dyDescent="0.2">
      <c r="A20" s="178"/>
      <c r="B20" s="178"/>
      <c r="C20" s="187"/>
      <c r="D20" s="5" t="s">
        <v>290</v>
      </c>
      <c r="E20" s="9" t="s">
        <v>39</v>
      </c>
      <c r="F20" s="66"/>
      <c r="G20" s="66"/>
      <c r="H20" s="66"/>
      <c r="I20" s="178"/>
      <c r="J20" s="178"/>
      <c r="K20" s="169"/>
      <c r="L20" s="169"/>
      <c r="M20" s="187"/>
    </row>
    <row r="21" spans="1:13" ht="15.75" x14ac:dyDescent="0.25">
      <c r="A21" s="178"/>
      <c r="B21" s="178"/>
      <c r="C21" s="187"/>
      <c r="D21" s="195" t="s">
        <v>110</v>
      </c>
      <c r="E21" s="196"/>
      <c r="F21" s="196"/>
      <c r="G21" s="196"/>
      <c r="H21" s="197"/>
      <c r="I21" s="178"/>
      <c r="J21" s="178"/>
      <c r="K21" s="169"/>
      <c r="L21" s="169"/>
      <c r="M21" s="187"/>
    </row>
    <row r="22" spans="1:13" ht="44.25" customHeight="1" x14ac:dyDescent="0.2">
      <c r="A22" s="178"/>
      <c r="B22" s="178"/>
      <c r="C22" s="187"/>
      <c r="D22" s="3" t="s">
        <v>291</v>
      </c>
      <c r="E22" s="6" t="s">
        <v>111</v>
      </c>
      <c r="F22" s="66" t="s">
        <v>1</v>
      </c>
      <c r="G22" s="66" t="s">
        <v>1</v>
      </c>
      <c r="H22" s="66" t="s">
        <v>3</v>
      </c>
      <c r="I22" s="178"/>
      <c r="J22" s="178"/>
      <c r="K22" s="169"/>
      <c r="L22" s="169"/>
      <c r="M22" s="187"/>
    </row>
    <row r="23" spans="1:13" ht="25.5" x14ac:dyDescent="0.2">
      <c r="A23" s="178"/>
      <c r="B23" s="178"/>
      <c r="C23" s="187"/>
      <c r="D23" s="3" t="s">
        <v>292</v>
      </c>
      <c r="E23" s="6" t="s">
        <v>55</v>
      </c>
      <c r="F23" s="66"/>
      <c r="G23" s="66"/>
      <c r="H23" s="66"/>
      <c r="I23" s="178"/>
      <c r="J23" s="178"/>
      <c r="K23" s="169"/>
      <c r="L23" s="169"/>
      <c r="M23" s="187"/>
    </row>
    <row r="24" spans="1:13" x14ac:dyDescent="0.2">
      <c r="A24" s="179"/>
      <c r="B24" s="179"/>
      <c r="C24" s="187"/>
      <c r="D24" s="5" t="s">
        <v>290</v>
      </c>
      <c r="E24" s="9" t="s">
        <v>39</v>
      </c>
      <c r="F24" s="66"/>
      <c r="G24" s="66"/>
      <c r="H24" s="66"/>
      <c r="I24" s="179"/>
      <c r="J24" s="179"/>
      <c r="K24" s="170"/>
      <c r="L24" s="170"/>
      <c r="M24" s="187"/>
    </row>
    <row r="27" spans="1:13" ht="26.25" customHeight="1" x14ac:dyDescent="0.4">
      <c r="A27" s="164" t="s">
        <v>25</v>
      </c>
      <c r="B27" s="165"/>
      <c r="C27" s="166"/>
      <c r="D27" s="173" t="s">
        <v>29</v>
      </c>
      <c r="E27" s="173"/>
      <c r="F27" s="173"/>
      <c r="G27" s="173"/>
      <c r="H27" s="173"/>
      <c r="I27" s="173"/>
      <c r="J27" s="173"/>
      <c r="K27" s="164" t="s">
        <v>77</v>
      </c>
      <c r="L27" s="165"/>
      <c r="M27" s="166"/>
    </row>
    <row r="28" spans="1:13" ht="78.75" x14ac:dyDescent="0.25">
      <c r="A28" s="77" t="s">
        <v>23</v>
      </c>
      <c r="B28" s="77" t="s">
        <v>24</v>
      </c>
      <c r="C28" s="77" t="s">
        <v>26</v>
      </c>
      <c r="D28" s="172" t="s">
        <v>28</v>
      </c>
      <c r="E28" s="172"/>
      <c r="F28" s="25" t="s">
        <v>30</v>
      </c>
      <c r="G28" s="182" t="s">
        <v>31</v>
      </c>
      <c r="H28" s="183"/>
      <c r="I28" s="111" t="s">
        <v>442</v>
      </c>
      <c r="J28" s="111" t="s">
        <v>443</v>
      </c>
      <c r="K28" s="114" t="s">
        <v>426</v>
      </c>
      <c r="L28" s="114" t="s">
        <v>427</v>
      </c>
      <c r="M28" s="114" t="s">
        <v>428</v>
      </c>
    </row>
    <row r="29" spans="1:13" x14ac:dyDescent="0.2">
      <c r="A29" s="168">
        <f>K10</f>
        <v>3</v>
      </c>
      <c r="B29" s="168">
        <f>L10</f>
        <v>1</v>
      </c>
      <c r="C29" s="187">
        <f>M10</f>
        <v>3</v>
      </c>
      <c r="D29" s="167"/>
      <c r="E29" s="167"/>
      <c r="F29" s="5"/>
      <c r="G29" s="171"/>
      <c r="H29" s="171"/>
      <c r="I29" s="177">
        <v>-1</v>
      </c>
      <c r="J29" s="177">
        <v>-1</v>
      </c>
      <c r="K29" s="168">
        <f>A29+I29</f>
        <v>2</v>
      </c>
      <c r="L29" s="168">
        <f>B29+J29</f>
        <v>0</v>
      </c>
      <c r="M29" s="187">
        <f>K29*L29</f>
        <v>0</v>
      </c>
    </row>
    <row r="30" spans="1:13" x14ac:dyDescent="0.2">
      <c r="A30" s="169"/>
      <c r="B30" s="169"/>
      <c r="C30" s="187"/>
      <c r="D30" s="167"/>
      <c r="E30" s="167"/>
      <c r="F30" s="5"/>
      <c r="G30" s="171"/>
      <c r="H30" s="171"/>
      <c r="I30" s="178"/>
      <c r="J30" s="178"/>
      <c r="K30" s="169"/>
      <c r="L30" s="169"/>
      <c r="M30" s="187"/>
    </row>
    <row r="31" spans="1:13" x14ac:dyDescent="0.2">
      <c r="A31" s="169"/>
      <c r="B31" s="169"/>
      <c r="C31" s="187"/>
      <c r="D31" s="167"/>
      <c r="E31" s="167"/>
      <c r="F31" s="5"/>
      <c r="G31" s="171"/>
      <c r="H31" s="171"/>
      <c r="I31" s="178"/>
      <c r="J31" s="178"/>
      <c r="K31" s="169"/>
      <c r="L31" s="169"/>
      <c r="M31" s="187"/>
    </row>
    <row r="32" spans="1:13" x14ac:dyDescent="0.2">
      <c r="A32" s="169"/>
      <c r="B32" s="169"/>
      <c r="C32" s="187"/>
      <c r="D32" s="167"/>
      <c r="E32" s="167"/>
      <c r="F32" s="5"/>
      <c r="G32" s="171"/>
      <c r="H32" s="171"/>
      <c r="I32" s="178"/>
      <c r="J32" s="178"/>
      <c r="K32" s="169"/>
      <c r="L32" s="169"/>
      <c r="M32" s="187"/>
    </row>
    <row r="33" spans="1:13" x14ac:dyDescent="0.2">
      <c r="A33" s="169"/>
      <c r="B33" s="169"/>
      <c r="C33" s="187"/>
      <c r="D33" s="167"/>
      <c r="E33" s="167"/>
      <c r="F33" s="5"/>
      <c r="G33" s="171"/>
      <c r="H33" s="171"/>
      <c r="I33" s="178"/>
      <c r="J33" s="178"/>
      <c r="K33" s="169"/>
      <c r="L33" s="169"/>
      <c r="M33" s="187"/>
    </row>
    <row r="34" spans="1:13" x14ac:dyDescent="0.2">
      <c r="A34" s="169"/>
      <c r="B34" s="169"/>
      <c r="C34" s="187"/>
      <c r="D34" s="167"/>
      <c r="E34" s="167"/>
      <c r="F34" s="5"/>
      <c r="G34" s="171"/>
      <c r="H34" s="171"/>
      <c r="I34" s="178"/>
      <c r="J34" s="178"/>
      <c r="K34" s="169"/>
      <c r="L34" s="169"/>
      <c r="M34" s="187"/>
    </row>
    <row r="35" spans="1:13" x14ac:dyDescent="0.2">
      <c r="A35" s="169"/>
      <c r="B35" s="169"/>
      <c r="C35" s="187"/>
      <c r="D35" s="167"/>
      <c r="E35" s="167"/>
      <c r="F35" s="5"/>
      <c r="G35" s="171"/>
      <c r="H35" s="171"/>
      <c r="I35" s="178"/>
      <c r="J35" s="178"/>
      <c r="K35" s="169"/>
      <c r="L35" s="169"/>
      <c r="M35" s="187"/>
    </row>
    <row r="36" spans="1:13" x14ac:dyDescent="0.2">
      <c r="A36" s="169"/>
      <c r="B36" s="169"/>
      <c r="C36" s="187"/>
      <c r="D36" s="167"/>
      <c r="E36" s="167"/>
      <c r="F36" s="5"/>
      <c r="G36" s="171"/>
      <c r="H36" s="171"/>
      <c r="I36" s="178"/>
      <c r="J36" s="178"/>
      <c r="K36" s="169"/>
      <c r="L36" s="169"/>
      <c r="M36" s="187"/>
    </row>
    <row r="37" spans="1:13" x14ac:dyDescent="0.2">
      <c r="A37" s="170"/>
      <c r="B37" s="170"/>
      <c r="C37" s="187"/>
      <c r="D37" s="167"/>
      <c r="E37" s="167"/>
      <c r="F37" s="5"/>
      <c r="G37" s="171"/>
      <c r="H37" s="171"/>
      <c r="I37" s="179"/>
      <c r="J37" s="179"/>
      <c r="K37" s="170"/>
      <c r="L37" s="170"/>
      <c r="M37" s="187"/>
    </row>
    <row r="61" spans="2:3" x14ac:dyDescent="0.2">
      <c r="B61">
        <v>1</v>
      </c>
      <c r="C61">
        <v>-1</v>
      </c>
    </row>
    <row r="62" spans="2:3" x14ac:dyDescent="0.2">
      <c r="B62">
        <v>2</v>
      </c>
      <c r="C62">
        <v>-2</v>
      </c>
    </row>
    <row r="63" spans="2:3" x14ac:dyDescent="0.2">
      <c r="B63">
        <v>3</v>
      </c>
      <c r="C63">
        <v>-3</v>
      </c>
    </row>
    <row r="64" spans="2:3" x14ac:dyDescent="0.2">
      <c r="B64">
        <v>4</v>
      </c>
      <c r="C64">
        <v>-4</v>
      </c>
    </row>
    <row r="65" spans="2:3" x14ac:dyDescent="0.2">
      <c r="B65">
        <v>5</v>
      </c>
      <c r="C65">
        <v>-5</v>
      </c>
    </row>
  </sheetData>
  <mergeCells count="46">
    <mergeCell ref="K8:M8"/>
    <mergeCell ref="D28:E28"/>
    <mergeCell ref="G28:H28"/>
    <mergeCell ref="C3:G3"/>
    <mergeCell ref="A8:C8"/>
    <mergeCell ref="D8:J8"/>
    <mergeCell ref="A27:C27"/>
    <mergeCell ref="D27:J27"/>
    <mergeCell ref="D10:H10"/>
    <mergeCell ref="D21:H21"/>
    <mergeCell ref="A10:A24"/>
    <mergeCell ref="I10:I24"/>
    <mergeCell ref="J10:J24"/>
    <mergeCell ref="K27:M27"/>
    <mergeCell ref="M10:M24"/>
    <mergeCell ref="D15:H15"/>
    <mergeCell ref="B10:B24"/>
    <mergeCell ref="C10:C24"/>
    <mergeCell ref="K10:K24"/>
    <mergeCell ref="L10:L24"/>
    <mergeCell ref="A29:A37"/>
    <mergeCell ref="B29:B37"/>
    <mergeCell ref="C29:C37"/>
    <mergeCell ref="D29:E29"/>
    <mergeCell ref="G29:H29"/>
    <mergeCell ref="D33:E33"/>
    <mergeCell ref="G33:H33"/>
    <mergeCell ref="D34:E34"/>
    <mergeCell ref="G34:H34"/>
    <mergeCell ref="G37:H37"/>
    <mergeCell ref="J29:J37"/>
    <mergeCell ref="K29:K37"/>
    <mergeCell ref="L29:L37"/>
    <mergeCell ref="M29:M37"/>
    <mergeCell ref="D30:E30"/>
    <mergeCell ref="G30:H30"/>
    <mergeCell ref="D31:E31"/>
    <mergeCell ref="G31:H31"/>
    <mergeCell ref="D32:E32"/>
    <mergeCell ref="G32:H32"/>
    <mergeCell ref="I29:I37"/>
    <mergeCell ref="D35:E35"/>
    <mergeCell ref="G35:H35"/>
    <mergeCell ref="D36:E36"/>
    <mergeCell ref="G36:H36"/>
    <mergeCell ref="D37:E37"/>
  </mergeCells>
  <conditionalFormatting sqref="A10 F11:H11 I10">
    <cfRule type="cellIs" dxfId="214" priority="64" operator="between">
      <formula>0</formula>
      <formula>0</formula>
    </cfRule>
  </conditionalFormatting>
  <conditionalFormatting sqref="F16:H20">
    <cfRule type="cellIs" dxfId="213" priority="51" operator="between">
      <formula>0</formula>
      <formula>0</formula>
    </cfRule>
  </conditionalFormatting>
  <conditionalFormatting sqref="F12:H14">
    <cfRule type="cellIs" dxfId="212" priority="44" operator="between">
      <formula>0</formula>
      <formula>0</formula>
    </cfRule>
  </conditionalFormatting>
  <conditionalFormatting sqref="F22:H24">
    <cfRule type="cellIs" dxfId="211" priority="37" operator="between">
      <formula>0</formula>
      <formula>0</formula>
    </cfRule>
  </conditionalFormatting>
  <conditionalFormatting sqref="B10">
    <cfRule type="cellIs" dxfId="210" priority="30" operator="between">
      <formula>0</formula>
      <formula>0</formula>
    </cfRule>
  </conditionalFormatting>
  <conditionalFormatting sqref="J10">
    <cfRule type="cellIs" dxfId="209" priority="29" operator="between">
      <formula>0</formula>
      <formula>0</formula>
    </cfRule>
  </conditionalFormatting>
  <conditionalFormatting sqref="C10">
    <cfRule type="cellIs" dxfId="208" priority="10" operator="between">
      <formula>8</formula>
      <formula>16</formula>
    </cfRule>
    <cfRule type="cellIs" dxfId="207" priority="11" operator="between">
      <formula>4</formula>
      <formula>6</formula>
    </cfRule>
    <cfRule type="cellIs" dxfId="206" priority="12" operator="between">
      <formula>0</formula>
      <formula>3</formula>
    </cfRule>
  </conditionalFormatting>
  <conditionalFormatting sqref="M10">
    <cfRule type="cellIs" dxfId="205" priority="7" operator="between">
      <formula>8</formula>
      <formula>16</formula>
    </cfRule>
    <cfRule type="cellIs" dxfId="204" priority="8" operator="between">
      <formula>4</formula>
      <formula>6</formula>
    </cfRule>
    <cfRule type="cellIs" dxfId="203" priority="9" operator="between">
      <formula>0</formula>
      <formula>3</formula>
    </cfRule>
  </conditionalFormatting>
  <conditionalFormatting sqref="M29">
    <cfRule type="cellIs" dxfId="202" priority="4" operator="between">
      <formula>8</formula>
      <formula>16</formula>
    </cfRule>
    <cfRule type="cellIs" dxfId="201" priority="5" operator="between">
      <formula>4</formula>
      <formula>6</formula>
    </cfRule>
    <cfRule type="cellIs" dxfId="200" priority="6" operator="between">
      <formula>0</formula>
      <formula>3</formula>
    </cfRule>
  </conditionalFormatting>
  <conditionalFormatting sqref="C29">
    <cfRule type="cellIs" dxfId="199" priority="1" operator="between">
      <formula>8</formula>
      <formula>16</formula>
    </cfRule>
    <cfRule type="cellIs" dxfId="198" priority="2" operator="between">
      <formula>4</formula>
      <formula>6</formula>
    </cfRule>
    <cfRule type="cellIs" dxfId="197" priority="3" operator="between">
      <formula>0</formula>
      <formula>3</formula>
    </cfRule>
  </conditionalFormatting>
  <dataValidations count="2">
    <dataValidation type="list" allowBlank="1" showInputMessage="1" showErrorMessage="1" sqref="A10:B10">
      <formula1>positive</formula1>
    </dataValidation>
    <dataValidation type="list" allowBlank="1" showInputMessage="1" showErrorMessage="1" sqref="I29:J37 I10:J10">
      <formula1>negative</formula1>
    </dataValidation>
  </dataValidations>
  <pageMargins left="0.70866141732283472" right="0.70866141732283472" top="0.74803149606299213" bottom="0.74803149606299213" header="0.31496062992125984" footer="0.31496062992125984"/>
  <pageSetup paperSize="9" scale="47" orientation="landscape" r:id="rId1"/>
  <headerFooter>
    <oddHeader>&amp;RIII.</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'[1]A. Operating Environment'!#REF!</xm:f>
          </x14:formula1>
          <xm:sqref>F11:H14 F16:H20 F22:H24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25</vt:i4>
      </vt:variant>
      <vt:variant>
        <vt:lpstr>Pojmenované oblasti</vt:lpstr>
      </vt:variant>
      <vt:variant>
        <vt:i4>24</vt:i4>
      </vt:variant>
    </vt:vector>
  </HeadingPairs>
  <TitlesOfParts>
    <vt:vector size="49" baseType="lpstr">
      <vt:lpstr>1. Výběr projektu</vt:lpstr>
      <vt:lpstr>VP1</vt:lpstr>
      <vt:lpstr>VP2</vt:lpstr>
      <vt:lpstr>VP3</vt:lpstr>
      <vt:lpstr>VPX</vt:lpstr>
      <vt:lpstr>2. Implementace a ověřování</vt:lpstr>
      <vt:lpstr>IO1</vt:lpstr>
      <vt:lpstr>IO2</vt:lpstr>
      <vt:lpstr>IO3</vt:lpstr>
      <vt:lpstr>IO4</vt:lpstr>
      <vt:lpstr>IO5</vt:lpstr>
      <vt:lpstr>IO6</vt:lpstr>
      <vt:lpstr>IO7</vt:lpstr>
      <vt:lpstr>IO8</vt:lpstr>
      <vt:lpstr>IO9</vt:lpstr>
      <vt:lpstr>IO10</vt:lpstr>
      <vt:lpstr>IO11</vt:lpstr>
      <vt:lpstr>IOXX</vt:lpstr>
      <vt:lpstr>3. Zakázky zadáváné ŘO</vt:lpstr>
      <vt:lpstr>ZA1</vt:lpstr>
      <vt:lpstr>ZA2</vt:lpstr>
      <vt:lpstr>ZA3</vt:lpstr>
      <vt:lpstr>ZA4</vt:lpstr>
      <vt:lpstr>Použití nástroje</vt:lpstr>
      <vt:lpstr>Vysvětlení</vt:lpstr>
      <vt:lpstr>negative</vt:lpstr>
      <vt:lpstr>'2. Implementace a ověřování'!Oblast_tisku</vt:lpstr>
      <vt:lpstr>'3. Zakázky zadáváné ŘO'!Oblast_tisku</vt:lpstr>
      <vt:lpstr>'IO1'!Oblast_tisku</vt:lpstr>
      <vt:lpstr>'IO10'!Oblast_tisku</vt:lpstr>
      <vt:lpstr>'IO11'!Oblast_tisku</vt:lpstr>
      <vt:lpstr>'IO2'!Oblast_tisku</vt:lpstr>
      <vt:lpstr>'IO3'!Oblast_tisku</vt:lpstr>
      <vt:lpstr>'IO4'!Oblast_tisku</vt:lpstr>
      <vt:lpstr>'IO5'!Oblast_tisku</vt:lpstr>
      <vt:lpstr>'IO6'!Oblast_tisku</vt:lpstr>
      <vt:lpstr>'IO7'!Oblast_tisku</vt:lpstr>
      <vt:lpstr>'IO8'!Oblast_tisku</vt:lpstr>
      <vt:lpstr>'IO9'!Oblast_tisku</vt:lpstr>
      <vt:lpstr>IOXX!Oblast_tisku</vt:lpstr>
      <vt:lpstr>'VP1'!Oblast_tisku</vt:lpstr>
      <vt:lpstr>'VP2'!Oblast_tisku</vt:lpstr>
      <vt:lpstr>'VP3'!Oblast_tisku</vt:lpstr>
      <vt:lpstr>VPX!Oblast_tisku</vt:lpstr>
      <vt:lpstr>'ZA1'!Oblast_tisku</vt:lpstr>
      <vt:lpstr>'ZA2'!Oblast_tisku</vt:lpstr>
      <vt:lpstr>'ZA3'!Oblast_tisku</vt:lpstr>
      <vt:lpstr>'ZA4'!Oblast_tisku</vt:lpstr>
      <vt:lpstr>positive</vt:lpstr>
    </vt:vector>
  </TitlesOfParts>
  <Company>Moore Stephens LLP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cholmes</dc:creator>
  <cp:lastModifiedBy>Schneebergerová Martina Mgr.</cp:lastModifiedBy>
  <cp:lastPrinted>2014-06-27T09:22:43Z</cp:lastPrinted>
  <dcterms:created xsi:type="dcterms:W3CDTF">2013-01-09T11:58:16Z</dcterms:created>
  <dcterms:modified xsi:type="dcterms:W3CDTF">2014-08-22T09:23:08Z</dcterms:modified>
</cp:coreProperties>
</file>