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10" yWindow="6195" windowWidth="24240" windowHeight="6570" tabRatio="689"/>
  </bookViews>
  <sheets>
    <sheet name="2017_2018 vazba RAP na SRR" sheetId="25" r:id="rId1"/>
    <sheet name="aktivity_APSRR_význam" sheetId="31" r:id="rId2"/>
    <sheet name="2017_2018_vazba RAP na SRK" sheetId="26" r:id="rId3"/>
    <sheet name="2017_2018_financování RAP" sheetId="27" r:id="rId4"/>
    <sheet name="2016_2018 finanční plán RAP" sheetId="29" r:id="rId5"/>
    <sheet name="NDT" sheetId="30" r:id="rId6"/>
  </sheets>
  <definedNames>
    <definedName name="_xlnm._FilterDatabase" localSheetId="0" hidden="1">'2017_2018 vazba RAP na SRR'!$A$3:$D$14</definedName>
    <definedName name="_xlnm._FilterDatabase" localSheetId="1" hidden="1">aktivity_APSRR_význam!$A$1:$D$1</definedName>
    <definedName name="_xlnm._FilterDatabase" localSheetId="5" hidden="1">NDT!$B$1:$E$443</definedName>
    <definedName name="_ftn1" localSheetId="2">'2017_2018_vazba RAP na SRK'!$C$35</definedName>
    <definedName name="_ftnref1" localSheetId="2">'2017_2018_vazba RAP na SRK'!$C$32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SRK'!$2:$3</definedName>
  </definedNames>
  <calcPr calcId="145621"/>
</workbook>
</file>

<file path=xl/calcChain.xml><?xml version="1.0" encoding="utf-8"?>
<calcChain xmlns="http://schemas.openxmlformats.org/spreadsheetml/2006/main">
  <c r="Y38" i="29" l="1"/>
  <c r="F88" i="29" l="1"/>
  <c r="Y88" i="29"/>
  <c r="F87" i="29"/>
  <c r="Y87" i="29"/>
  <c r="Y147" i="29" l="1"/>
  <c r="Y146" i="29"/>
  <c r="Y145" i="29"/>
  <c r="Y144" i="29"/>
  <c r="Y143" i="29"/>
  <c r="Y142" i="29"/>
  <c r="Y141" i="29"/>
  <c r="Y140" i="29"/>
  <c r="Y139" i="29"/>
  <c r="Y138" i="29"/>
  <c r="Y137" i="29"/>
  <c r="Y136" i="29"/>
  <c r="Y135" i="29"/>
  <c r="Y134" i="29"/>
  <c r="Y133" i="29"/>
  <c r="Y132" i="29"/>
  <c r="Y131" i="29"/>
  <c r="Y130" i="29"/>
  <c r="Y129" i="29"/>
  <c r="Y128" i="29"/>
  <c r="Y127" i="29"/>
  <c r="Y126" i="29"/>
  <c r="Y125" i="29"/>
  <c r="Y124" i="29"/>
  <c r="Y123" i="29"/>
  <c r="Y122" i="29"/>
  <c r="Y121" i="29"/>
  <c r="Y120" i="29"/>
  <c r="Y119" i="29"/>
  <c r="Y118" i="29"/>
  <c r="Y117" i="29"/>
  <c r="Y116" i="29"/>
  <c r="Y115" i="29"/>
  <c r="Y114" i="29"/>
  <c r="Y113" i="29"/>
  <c r="Y112" i="29"/>
  <c r="Y111" i="29"/>
  <c r="Y110" i="29"/>
  <c r="Y109" i="29"/>
  <c r="Y108" i="29"/>
  <c r="Y107" i="29"/>
  <c r="Y106" i="29"/>
  <c r="Y105" i="29"/>
  <c r="Y104" i="29"/>
  <c r="Y103" i="29"/>
  <c r="Y102" i="29"/>
  <c r="Y101" i="29"/>
  <c r="Y100" i="29"/>
  <c r="Y99" i="29"/>
  <c r="Y98" i="29"/>
  <c r="Y97" i="29"/>
  <c r="Y96" i="29"/>
  <c r="Y95" i="29"/>
  <c r="Y94" i="29"/>
  <c r="Y93" i="29"/>
  <c r="Y92" i="29"/>
  <c r="Y91" i="29"/>
  <c r="Y90" i="29"/>
  <c r="Y89" i="29"/>
  <c r="Y86" i="29"/>
  <c r="Y85" i="29"/>
  <c r="Y84" i="29"/>
  <c r="Y83" i="29"/>
  <c r="Y82" i="29"/>
  <c r="Y81" i="29"/>
  <c r="Y80" i="29"/>
  <c r="Y79" i="29"/>
  <c r="Y78" i="29"/>
  <c r="Y77" i="29"/>
  <c r="Y76" i="29"/>
  <c r="Y75" i="29"/>
  <c r="Y74" i="29"/>
  <c r="Y73" i="29"/>
  <c r="Y72" i="29"/>
  <c r="Y71" i="29"/>
  <c r="Y70" i="29"/>
  <c r="Y69" i="29"/>
  <c r="Y68" i="29"/>
  <c r="Y67" i="29"/>
  <c r="Y66" i="29"/>
  <c r="Y65" i="29"/>
  <c r="Y64" i="29"/>
  <c r="Y63" i="29"/>
  <c r="Y62" i="29"/>
  <c r="Y61" i="29"/>
  <c r="Y60" i="29"/>
  <c r="Y59" i="29"/>
  <c r="Y58" i="29"/>
  <c r="Y57" i="29"/>
  <c r="Y56" i="29"/>
  <c r="Y55" i="29"/>
  <c r="R147" i="29"/>
  <c r="N147" i="29"/>
  <c r="J147" i="29"/>
  <c r="F147" i="29"/>
  <c r="R146" i="29"/>
  <c r="N146" i="29"/>
  <c r="J146" i="29"/>
  <c r="F146" i="29"/>
  <c r="R145" i="29"/>
  <c r="N145" i="29"/>
  <c r="J145" i="29"/>
  <c r="F145" i="29"/>
  <c r="R144" i="29"/>
  <c r="N144" i="29"/>
  <c r="J144" i="29"/>
  <c r="F144" i="29"/>
  <c r="R143" i="29"/>
  <c r="N143" i="29"/>
  <c r="J143" i="29"/>
  <c r="F143" i="29"/>
  <c r="R142" i="29"/>
  <c r="N142" i="29"/>
  <c r="J142" i="29"/>
  <c r="F142" i="29"/>
  <c r="R141" i="29"/>
  <c r="N141" i="29"/>
  <c r="J141" i="29"/>
  <c r="F141" i="29"/>
  <c r="R140" i="29"/>
  <c r="N140" i="29"/>
  <c r="J140" i="29"/>
  <c r="F140" i="29"/>
  <c r="R139" i="29"/>
  <c r="N139" i="29"/>
  <c r="J139" i="29"/>
  <c r="F139" i="29"/>
  <c r="R138" i="29"/>
  <c r="N138" i="29"/>
  <c r="J138" i="29"/>
  <c r="F138" i="29"/>
  <c r="R137" i="29"/>
  <c r="N137" i="29"/>
  <c r="J137" i="29"/>
  <c r="F137" i="29"/>
  <c r="R136" i="29"/>
  <c r="N136" i="29"/>
  <c r="J136" i="29"/>
  <c r="F136" i="29"/>
  <c r="R135" i="29"/>
  <c r="N135" i="29"/>
  <c r="J135" i="29"/>
  <c r="F135" i="29"/>
  <c r="R134" i="29"/>
  <c r="N134" i="29"/>
  <c r="J134" i="29"/>
  <c r="F134" i="29"/>
  <c r="R133" i="29"/>
  <c r="N133" i="29"/>
  <c r="J133" i="29"/>
  <c r="F133" i="29"/>
  <c r="R132" i="29"/>
  <c r="N132" i="29"/>
  <c r="J132" i="29"/>
  <c r="F132" i="29"/>
  <c r="R131" i="29"/>
  <c r="N131" i="29"/>
  <c r="J131" i="29"/>
  <c r="F131" i="29"/>
  <c r="R130" i="29"/>
  <c r="N130" i="29"/>
  <c r="J130" i="29"/>
  <c r="F130" i="29"/>
  <c r="R129" i="29"/>
  <c r="N129" i="29"/>
  <c r="J129" i="29"/>
  <c r="F129" i="29"/>
  <c r="R128" i="29"/>
  <c r="N128" i="29"/>
  <c r="J128" i="29"/>
  <c r="F128" i="29"/>
  <c r="R127" i="29"/>
  <c r="N127" i="29"/>
  <c r="J127" i="29"/>
  <c r="F127" i="29"/>
  <c r="R126" i="29"/>
  <c r="N126" i="29"/>
  <c r="J126" i="29"/>
  <c r="F126" i="29"/>
  <c r="R125" i="29"/>
  <c r="N125" i="29"/>
  <c r="J125" i="29"/>
  <c r="F125" i="29"/>
  <c r="R124" i="29"/>
  <c r="N124" i="29"/>
  <c r="J124" i="29"/>
  <c r="F124" i="29"/>
  <c r="R123" i="29"/>
  <c r="N123" i="29"/>
  <c r="J123" i="29"/>
  <c r="F123" i="29"/>
  <c r="R122" i="29"/>
  <c r="N122" i="29"/>
  <c r="J122" i="29"/>
  <c r="F122" i="29"/>
  <c r="R121" i="29"/>
  <c r="N121" i="29"/>
  <c r="J121" i="29"/>
  <c r="F121" i="29"/>
  <c r="R120" i="29"/>
  <c r="N120" i="29"/>
  <c r="J120" i="29"/>
  <c r="F120" i="29"/>
  <c r="R119" i="29"/>
  <c r="N119" i="29"/>
  <c r="J119" i="29"/>
  <c r="F119" i="29"/>
  <c r="R118" i="29"/>
  <c r="N118" i="29"/>
  <c r="J118" i="29"/>
  <c r="F118" i="29"/>
  <c r="R117" i="29"/>
  <c r="N117" i="29"/>
  <c r="J117" i="29"/>
  <c r="F117" i="29"/>
  <c r="R116" i="29"/>
  <c r="N116" i="29"/>
  <c r="J116" i="29"/>
  <c r="F116" i="29"/>
  <c r="R115" i="29"/>
  <c r="N115" i="29"/>
  <c r="J115" i="29"/>
  <c r="F115" i="29"/>
  <c r="R114" i="29"/>
  <c r="N114" i="29"/>
  <c r="J114" i="29"/>
  <c r="F114" i="29"/>
  <c r="R113" i="29"/>
  <c r="N113" i="29"/>
  <c r="J113" i="29"/>
  <c r="F113" i="29"/>
  <c r="R112" i="29"/>
  <c r="N112" i="29"/>
  <c r="J112" i="29"/>
  <c r="F112" i="29"/>
  <c r="R111" i="29"/>
  <c r="N111" i="29"/>
  <c r="J111" i="29"/>
  <c r="F111" i="29"/>
  <c r="R110" i="29"/>
  <c r="N110" i="29"/>
  <c r="J110" i="29"/>
  <c r="F110" i="29"/>
  <c r="R109" i="29"/>
  <c r="N109" i="29"/>
  <c r="J109" i="29"/>
  <c r="F109" i="29"/>
  <c r="R108" i="29"/>
  <c r="N108" i="29"/>
  <c r="J108" i="29"/>
  <c r="F108" i="29"/>
  <c r="R107" i="29"/>
  <c r="N107" i="29"/>
  <c r="J107" i="29"/>
  <c r="F107" i="29"/>
  <c r="R106" i="29"/>
  <c r="N106" i="29"/>
  <c r="J106" i="29"/>
  <c r="F106" i="29"/>
  <c r="R105" i="29"/>
  <c r="N105" i="29"/>
  <c r="J105" i="29"/>
  <c r="F105" i="29"/>
  <c r="R104" i="29"/>
  <c r="N104" i="29"/>
  <c r="J104" i="29"/>
  <c r="F104" i="29"/>
  <c r="R103" i="29"/>
  <c r="N103" i="29"/>
  <c r="J103" i="29"/>
  <c r="F103" i="29"/>
  <c r="R102" i="29"/>
  <c r="N102" i="29"/>
  <c r="J102" i="29"/>
  <c r="F102" i="29"/>
  <c r="R101" i="29"/>
  <c r="N101" i="29"/>
  <c r="J101" i="29"/>
  <c r="F101" i="29"/>
  <c r="R100" i="29"/>
  <c r="N100" i="29"/>
  <c r="J100" i="29"/>
  <c r="F100" i="29"/>
  <c r="R99" i="29"/>
  <c r="N99" i="29"/>
  <c r="J99" i="29"/>
  <c r="F99" i="29"/>
  <c r="R98" i="29"/>
  <c r="N98" i="29"/>
  <c r="J98" i="29"/>
  <c r="F98" i="29"/>
  <c r="R97" i="29"/>
  <c r="N97" i="29"/>
  <c r="J97" i="29"/>
  <c r="F97" i="29"/>
  <c r="R96" i="29"/>
  <c r="N96" i="29"/>
  <c r="J96" i="29"/>
  <c r="F96" i="29"/>
  <c r="R95" i="29"/>
  <c r="N95" i="29"/>
  <c r="J95" i="29"/>
  <c r="F95" i="29"/>
  <c r="R94" i="29"/>
  <c r="N94" i="29"/>
  <c r="J94" i="29"/>
  <c r="F94" i="29"/>
  <c r="R93" i="29"/>
  <c r="N93" i="29"/>
  <c r="J93" i="29"/>
  <c r="F93" i="29"/>
  <c r="R92" i="29"/>
  <c r="N92" i="29"/>
  <c r="J92" i="29"/>
  <c r="F92" i="29"/>
  <c r="R91" i="29"/>
  <c r="N91" i="29"/>
  <c r="J91" i="29"/>
  <c r="F91" i="29"/>
  <c r="R90" i="29"/>
  <c r="N90" i="29"/>
  <c r="J90" i="29"/>
  <c r="F90" i="29"/>
  <c r="R89" i="29"/>
  <c r="N89" i="29"/>
  <c r="J89" i="29"/>
  <c r="F89" i="29"/>
  <c r="R86" i="29"/>
  <c r="N86" i="29"/>
  <c r="J86" i="29"/>
  <c r="F86" i="29"/>
  <c r="R85" i="29"/>
  <c r="N85" i="29"/>
  <c r="J85" i="29"/>
  <c r="F85" i="29"/>
  <c r="R84" i="29"/>
  <c r="N84" i="29"/>
  <c r="J84" i="29"/>
  <c r="F84" i="29"/>
  <c r="R83" i="29"/>
  <c r="N83" i="29"/>
  <c r="J83" i="29"/>
  <c r="F83" i="29"/>
  <c r="R82" i="29"/>
  <c r="N82" i="29"/>
  <c r="J82" i="29"/>
  <c r="F82" i="29"/>
  <c r="R81" i="29"/>
  <c r="N81" i="29"/>
  <c r="J81" i="29"/>
  <c r="F81" i="29"/>
  <c r="R80" i="29"/>
  <c r="N80" i="29"/>
  <c r="J80" i="29"/>
  <c r="F80" i="29"/>
  <c r="R79" i="29"/>
  <c r="N79" i="29"/>
  <c r="J79" i="29"/>
  <c r="F79" i="29"/>
  <c r="R78" i="29"/>
  <c r="N78" i="29"/>
  <c r="J78" i="29"/>
  <c r="F78" i="29"/>
  <c r="R77" i="29"/>
  <c r="N77" i="29"/>
  <c r="J77" i="29"/>
  <c r="F77" i="29"/>
  <c r="R76" i="29"/>
  <c r="N76" i="29"/>
  <c r="J76" i="29"/>
  <c r="F76" i="29"/>
  <c r="R75" i="29"/>
  <c r="N75" i="29"/>
  <c r="J75" i="29"/>
  <c r="F75" i="29"/>
  <c r="R74" i="29"/>
  <c r="N74" i="29"/>
  <c r="J74" i="29"/>
  <c r="F74" i="29"/>
  <c r="R73" i="29"/>
  <c r="N73" i="29"/>
  <c r="J73" i="29"/>
  <c r="F73" i="29"/>
  <c r="R72" i="29"/>
  <c r="N72" i="29"/>
  <c r="J72" i="29"/>
  <c r="F72" i="29"/>
  <c r="R71" i="29"/>
  <c r="N71" i="29"/>
  <c r="J71" i="29"/>
  <c r="F71" i="29"/>
  <c r="R70" i="29"/>
  <c r="N70" i="29"/>
  <c r="J70" i="29"/>
  <c r="F70" i="29"/>
  <c r="R69" i="29"/>
  <c r="N69" i="29"/>
  <c r="J69" i="29"/>
  <c r="F69" i="29"/>
  <c r="R68" i="29"/>
  <c r="N68" i="29"/>
  <c r="J68" i="29"/>
  <c r="F68" i="29"/>
  <c r="R67" i="29"/>
  <c r="N67" i="29"/>
  <c r="J67" i="29"/>
  <c r="F67" i="29"/>
  <c r="R66" i="29"/>
  <c r="N66" i="29"/>
  <c r="J66" i="29"/>
  <c r="F66" i="29"/>
  <c r="R65" i="29"/>
  <c r="N65" i="29"/>
  <c r="J65" i="29"/>
  <c r="F65" i="29"/>
  <c r="R64" i="29"/>
  <c r="N64" i="29"/>
  <c r="J64" i="29"/>
  <c r="F64" i="29"/>
  <c r="R63" i="29"/>
  <c r="N63" i="29"/>
  <c r="J63" i="29"/>
  <c r="F63" i="29"/>
  <c r="R62" i="29"/>
  <c r="N62" i="29"/>
  <c r="J62" i="29"/>
  <c r="F62" i="29"/>
  <c r="R61" i="29"/>
  <c r="N61" i="29"/>
  <c r="J61" i="29"/>
  <c r="F61" i="29"/>
  <c r="R60" i="29"/>
  <c r="N60" i="29"/>
  <c r="J60" i="29"/>
  <c r="F60" i="29"/>
  <c r="R59" i="29"/>
  <c r="N59" i="29"/>
  <c r="J59" i="29"/>
  <c r="F59" i="29"/>
  <c r="R58" i="29"/>
  <c r="N58" i="29"/>
  <c r="J58" i="29"/>
  <c r="F58" i="29"/>
  <c r="R57" i="29"/>
  <c r="N57" i="29"/>
  <c r="J57" i="29"/>
  <c r="F57" i="29"/>
  <c r="R56" i="29"/>
  <c r="N56" i="29"/>
  <c r="J56" i="29"/>
  <c r="F56" i="29"/>
  <c r="R55" i="29"/>
  <c r="N55" i="29"/>
  <c r="J55" i="29"/>
  <c r="F55" i="29"/>
  <c r="F4" i="29"/>
  <c r="E444" i="30" l="1"/>
  <c r="R54" i="29" l="1"/>
  <c r="R53" i="29"/>
  <c r="R52" i="29"/>
  <c r="R51" i="29"/>
  <c r="R50" i="29"/>
  <c r="R49" i="29"/>
  <c r="R48" i="29"/>
  <c r="R47" i="29"/>
  <c r="R46" i="29"/>
  <c r="R45" i="29"/>
  <c r="R44" i="29"/>
  <c r="R43" i="29"/>
  <c r="R42" i="29"/>
  <c r="R37" i="29"/>
  <c r="R36" i="29"/>
  <c r="R35" i="29"/>
  <c r="R34" i="29"/>
  <c r="R33" i="29"/>
  <c r="R32" i="29"/>
  <c r="R31" i="29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R14" i="29"/>
  <c r="R13" i="29"/>
  <c r="R12" i="29"/>
  <c r="R11" i="29"/>
  <c r="R10" i="29"/>
  <c r="R9" i="29"/>
  <c r="R8" i="29"/>
  <c r="R7" i="29"/>
  <c r="R6" i="29"/>
  <c r="R5" i="29"/>
  <c r="R4" i="29"/>
  <c r="N54" i="29"/>
  <c r="N53" i="29"/>
  <c r="N52" i="29"/>
  <c r="N51" i="29"/>
  <c r="N50" i="29"/>
  <c r="N49" i="29"/>
  <c r="N48" i="29"/>
  <c r="N47" i="29"/>
  <c r="N46" i="29"/>
  <c r="N45" i="29"/>
  <c r="N44" i="29"/>
  <c r="N43" i="29"/>
  <c r="N42" i="29"/>
  <c r="N37" i="29"/>
  <c r="N36" i="29"/>
  <c r="N35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5" i="29"/>
  <c r="N4" i="29"/>
  <c r="J54" i="29"/>
  <c r="J53" i="29"/>
  <c r="J49" i="29"/>
  <c r="J48" i="29"/>
  <c r="J47" i="29"/>
  <c r="J46" i="29"/>
  <c r="J45" i="29"/>
  <c r="J44" i="29"/>
  <c r="J43" i="29"/>
  <c r="J42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9" i="29"/>
  <c r="J8" i="29"/>
  <c r="J7" i="29"/>
  <c r="J6" i="29"/>
  <c r="J5" i="29"/>
  <c r="J4" i="29"/>
  <c r="F54" i="29"/>
  <c r="F53" i="29"/>
  <c r="F49" i="29"/>
  <c r="F48" i="29"/>
  <c r="F47" i="29"/>
  <c r="F46" i="29"/>
  <c r="F45" i="29"/>
  <c r="F44" i="29"/>
  <c r="F43" i="29"/>
  <c r="F42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Y54" i="29" l="1"/>
  <c r="Y53" i="29"/>
  <c r="Y52" i="29"/>
  <c r="Y51" i="29"/>
  <c r="Y50" i="29"/>
  <c r="Y49" i="29"/>
  <c r="Y48" i="29"/>
  <c r="Y47" i="29"/>
  <c r="Y46" i="29"/>
  <c r="Y45" i="29"/>
  <c r="Y44" i="29"/>
  <c r="Y43" i="29"/>
  <c r="Y42" i="29"/>
  <c r="Y37" i="29"/>
  <c r="Y36" i="29"/>
  <c r="Y35" i="29"/>
  <c r="Y34" i="29"/>
  <c r="Y33" i="29"/>
  <c r="Y32" i="29"/>
  <c r="Y31" i="29"/>
  <c r="Y30" i="29"/>
  <c r="Y29" i="29"/>
  <c r="Y28" i="29"/>
  <c r="Y27" i="29"/>
  <c r="Y26" i="29"/>
  <c r="Y25" i="29"/>
  <c r="Y24" i="29"/>
  <c r="Y23" i="29"/>
  <c r="Y22" i="29"/>
  <c r="Y21" i="29"/>
  <c r="Y20" i="29"/>
  <c r="Y19" i="29"/>
  <c r="Y18" i="29"/>
  <c r="Y17" i="29"/>
  <c r="Y16" i="29"/>
  <c r="Y15" i="29"/>
  <c r="Y14" i="29"/>
  <c r="Y13" i="29"/>
  <c r="Y12" i="29"/>
  <c r="Y11" i="29"/>
  <c r="Y10" i="29"/>
  <c r="Y9" i="29"/>
  <c r="Y8" i="29"/>
  <c r="Y7" i="29"/>
  <c r="Y6" i="29"/>
  <c r="Y5" i="29"/>
  <c r="Y4" i="29"/>
</calcChain>
</file>

<file path=xl/comments1.xml><?xml version="1.0" encoding="utf-8"?>
<comments xmlns="http://schemas.openxmlformats.org/spreadsheetml/2006/main">
  <authors>
    <author>svoboda.j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Obchvat Chomutova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DOZP Brtníky 20 mil.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Štětí, Most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Kampusy Ústí n/L a Teplice</t>
        </r>
      </text>
    </comment>
    <comment ref="C25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Evropská knihovna - depozitář   150 mil.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SVK vila - 70 mil.</t>
        </r>
      </text>
    </comment>
    <comment ref="C94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Revitalizace zahrad Janov, Petrohrad, Měcholupy, Čížkovice, Snědovice</t>
        </r>
      </text>
    </comment>
    <comment ref="C95" authorId="0">
      <text>
        <r>
          <rPr>
            <b/>
            <sz val="9"/>
            <color indexed="81"/>
            <rFont val="Tahoma"/>
            <family val="2"/>
            <charset val="238"/>
          </rPr>
          <t>svoboda.j:</t>
        </r>
        <r>
          <rPr>
            <sz val="9"/>
            <color indexed="81"/>
            <rFont val="Tahoma"/>
            <family val="2"/>
            <charset val="238"/>
          </rPr>
          <t xml:space="preserve">
SŠ technická Most</t>
        </r>
      </text>
    </comment>
  </commentList>
</comments>
</file>

<file path=xl/sharedStrings.xml><?xml version="1.0" encoding="utf-8"?>
<sst xmlns="http://schemas.openxmlformats.org/spreadsheetml/2006/main" count="3878" uniqueCount="921">
  <si>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</si>
  <si>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</si>
  <si>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</si>
  <si>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</si>
  <si>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</si>
  <si>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</si>
  <si>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</si>
  <si>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 xml:space="preserve">vazba na SRK/ PRK kraje 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</si>
  <si>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</si>
  <si>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</si>
  <si>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</si>
  <si>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</si>
  <si>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</si>
  <si>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Finanční plán RAP</t>
  </si>
  <si>
    <t>Strategický cíl SRK</t>
  </si>
  <si>
    <t>Opatření PRK</t>
  </si>
  <si>
    <t>3.1.1</t>
  </si>
  <si>
    <t>1.2.1</t>
  </si>
  <si>
    <t>1.3.1</t>
  </si>
  <si>
    <t>Specifický cíl OP</t>
  </si>
  <si>
    <t>Operační program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</si>
  <si>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 SRK/PRK </t>
    </r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</si>
  <si>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</si>
  <si>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</si>
  <si>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</si>
  <si>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</si>
  <si>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</si>
  <si>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NDT</t>
  </si>
  <si>
    <t>1.1.1</t>
  </si>
  <si>
    <t>Podpora České technologické platformy pro potraviny</t>
  </si>
  <si>
    <t>MZe</t>
  </si>
  <si>
    <t>12 (2015) 12(2016)</t>
  </si>
  <si>
    <t>Dotace v zemědělství a potravinářství podle §1, §2 a §2d zákona 252/97 Sb. o zemědělství ve znění pozdějších předpisů</t>
  </si>
  <si>
    <t xml:space="preserve">Program na realizaci aktivit v oblasti primární prevence rizikového chování </t>
  </si>
  <si>
    <t>MŠMT</t>
  </si>
  <si>
    <t>5.1.1</t>
  </si>
  <si>
    <t>Finanční příspěvek na ekologické a k přírodě šetrné technologie při hospodaření v lese (dle NV č. 30/2014 Sb.).</t>
  </si>
  <si>
    <t>60 (ročně 30, alokace pro 2016 závisí na přiděleném rozpočtu v rámci zákona o státním rozpočtu)</t>
  </si>
  <si>
    <t>Specifický vysokoškolský výzkum</t>
  </si>
  <si>
    <t>Rozvojové programy pro veřejné vysoké školy</t>
  </si>
  <si>
    <t>Rozvoj materiálně technické základny veřejných vysokých škol</t>
  </si>
  <si>
    <t>3.2.1</t>
  </si>
  <si>
    <t>Rozvoj sportu a tělovýchovy</t>
  </si>
  <si>
    <t>MV</t>
  </si>
  <si>
    <t>Bezpečnostní výzkum pro potřeby státu 2010 - 2015 (prodlouženo do 2016)</t>
  </si>
  <si>
    <t>Podpora rozvoje jezdeckého sportu, péče o koně a hipoterapie</t>
  </si>
  <si>
    <t>alokace jednotlivě neurčena na dotační titul</t>
  </si>
  <si>
    <t>Sportovní reprezentace ČR</t>
  </si>
  <si>
    <t>Sportovně talentovaná mládež</t>
  </si>
  <si>
    <t>Činnost sportovních organizací</t>
  </si>
  <si>
    <t>Údržba a provoz sportovních zařízení</t>
  </si>
  <si>
    <t>Činnost sportovních svazů</t>
  </si>
  <si>
    <t>Významné sportovní akce</t>
  </si>
  <si>
    <t>Zdravotně postižení sportovci</t>
  </si>
  <si>
    <t>4.2.1</t>
  </si>
  <si>
    <t>Modernizace a obnova materiálně technické základy SŽDC</t>
  </si>
  <si>
    <t>MD</t>
  </si>
  <si>
    <t>5.2.1</t>
  </si>
  <si>
    <t>Dotační program na podporu integrace romské komunity</t>
  </si>
  <si>
    <t>Podpora SSP</t>
  </si>
  <si>
    <t>Zajištění bydlení osobám s mezinárodní ochranou na území ČR</t>
  </si>
  <si>
    <t>Podpora veřejně účelných aktivit seniorských a proseniorských organizací s celostátní působností</t>
  </si>
  <si>
    <t>MPSV</t>
  </si>
  <si>
    <t>Příprava nového dotačního programu pro oblast podpory přípravy na stárnutí na místní úrovni (v návaznosti na usnesení vlády ze dne 30. března 2015 č. 218)</t>
  </si>
  <si>
    <t>Národní program zdraví - projekty podpory zdraví</t>
  </si>
  <si>
    <t>MZd</t>
  </si>
  <si>
    <t>Národní program řešení problematiky HIV/AIDS pro rok 2015</t>
  </si>
  <si>
    <t>Národní program Životní prostředí</t>
  </si>
  <si>
    <t>MŽP</t>
  </si>
  <si>
    <t>3.3.1</t>
  </si>
  <si>
    <t>Výstavba podporovaných bytů</t>
  </si>
  <si>
    <t>MMR</t>
  </si>
  <si>
    <t>Rozvoj dobrovolnické služby</t>
  </si>
  <si>
    <t>Program prevence sociálního vyloučení a komunitní práce</t>
  </si>
  <si>
    <t>ÚVČR</t>
  </si>
  <si>
    <t>2015: 12,2; 2016: dle zákona o státním rozpočtu</t>
  </si>
  <si>
    <t>Odstraňování bariér v budovách domů s pečovatelskou službou a v budovách městských a obecních úřadů, Euroklíč</t>
  </si>
  <si>
    <t>4.3.1</t>
  </si>
  <si>
    <t>Program REVIT na podporu malých a středních podnikatelů na léta 2014-2020</t>
  </si>
  <si>
    <t>MPO</t>
  </si>
  <si>
    <t>do roku  2015  - 150 mil.Kč (nejedná se o prostředky ze státního rozpočtu, ale o revolvované zdroje z OPPI), v dalším roce bude upřesněno</t>
  </si>
  <si>
    <t>Program Záruka 2015-2023</t>
  </si>
  <si>
    <t>celkem 800  mil. Kč (nejedná se o prostředky ze státního rozpočtu, ale o revolvingové zdroje  OPPP, OPPI a interní zdroje ČMZRB</t>
  </si>
  <si>
    <t>INOSTART - program záruk za úvěry začínajícím podnikatelům</t>
  </si>
  <si>
    <t>cca 190mil. Kč, jedná se o prostředky Programu švýcarsko-české spolupráce (CHF) předfinancované ze SR</t>
  </si>
  <si>
    <t>Podpora pojištění ; pojištění lesních porostů</t>
  </si>
  <si>
    <t xml:space="preserve">350 mil. Kč/rok </t>
  </si>
  <si>
    <t>Podpora pojištění lesních školek</t>
  </si>
  <si>
    <t>0,1 mil. Kč/rok</t>
  </si>
  <si>
    <t>Podpora nákupu půdy; Podpora nákupu půdy - snížení jistiny úvěrů</t>
  </si>
  <si>
    <t>180 mil./rok</t>
  </si>
  <si>
    <t>Zpracovatel</t>
  </si>
  <si>
    <t>300 mil. Kč/rok</t>
  </si>
  <si>
    <t>Podpora nákupu techniky pro hospodaření v lesích; Podpora nákupu techniky pro dřevozpracující provozovny; Podpora školkařských provozoven na pozemcích určených k plnění funkce lesa</t>
  </si>
  <si>
    <t>200 mil./rok</t>
  </si>
  <si>
    <t>6.3.1</t>
  </si>
  <si>
    <t>Nová zelená úsporám</t>
  </si>
  <si>
    <t xml:space="preserve">7.3.1 </t>
  </si>
  <si>
    <t>Dotace jednotkám sborů dobrovolných hasičů obcí</t>
  </si>
  <si>
    <t>7.3.1</t>
  </si>
  <si>
    <t>Obnova obecního a krajského majetku po živelních pohromách v roce 2015</t>
  </si>
  <si>
    <t>1.4.1</t>
  </si>
  <si>
    <t>Obnova místních komunikací po povodních</t>
  </si>
  <si>
    <t>Výstavba pražského metra</t>
  </si>
  <si>
    <t>Zavádění systémů řízení a regulace silničního provozu v Praze</t>
  </si>
  <si>
    <t>Program Podpory podnikatelských nemovitostí a infrastruktury</t>
  </si>
  <si>
    <t>1.5.1</t>
  </si>
  <si>
    <t>Rozvoj výukových kapacit mateřských a základních škol zřizovaných územně samosprávnými celky</t>
  </si>
  <si>
    <t>1.1.2</t>
  </si>
  <si>
    <t>Velké infrastruktury pro výzkum, experimentální vývoj a inovace</t>
  </si>
  <si>
    <t>„Dofinancování“ účasti českých výzkumných organizací v rámcových programech EU</t>
  </si>
  <si>
    <t>V4 + Japonsko</t>
  </si>
  <si>
    <t xml:space="preserve">Ochrana životního prostředí, udržitelný rozvoj </t>
  </si>
  <si>
    <t>Zapojení do zahraničních programů a aktivit</t>
  </si>
  <si>
    <t>5.1.2</t>
  </si>
  <si>
    <t>Udržitelný rozvoj, ochrana spotřebitele, bezpečnost a kvalita potravin</t>
  </si>
  <si>
    <t>7.1.2</t>
  </si>
  <si>
    <t>129 260 Podpora prevence před povodněmi III</t>
  </si>
  <si>
    <t xml:space="preserve">8.1.2 </t>
  </si>
  <si>
    <t>Prevence sociálně patologických jevů</t>
  </si>
  <si>
    <t>1.2.2</t>
  </si>
  <si>
    <t>Program ERC CZ</t>
  </si>
  <si>
    <t>Program Informace – základ výzkumu</t>
  </si>
  <si>
    <t>Bezpečnostní výzkum pro potřeby státu 2016 - 2021</t>
  </si>
  <si>
    <t>Bezpečnostní výzkum ČR 2010 -2015</t>
  </si>
  <si>
    <t>Bezpečnostní výzkum ČR 2015 -2020</t>
  </si>
  <si>
    <t>Vzdělávání a rozvoj lidských zdrojů</t>
  </si>
  <si>
    <t>Institucionální podpora na dlouhodobý koncepční rozvoj výzkumných organizací</t>
  </si>
  <si>
    <t>3.2.2</t>
  </si>
  <si>
    <t>Prevence korupčního jednání</t>
  </si>
  <si>
    <t>Podpora zapojení do programů EU</t>
  </si>
  <si>
    <t>Dotace nestátním neziskovým subjektům na podporu rodiny II.</t>
  </si>
  <si>
    <t>Péče o děti a dorost</t>
  </si>
  <si>
    <t>Prevence kriminality</t>
  </si>
  <si>
    <t>4.2.2</t>
  </si>
  <si>
    <t>Státní program na podporu úspor energie a využití obnovitelných zdrojů energie pro rok 2015 - EFEKT 2015</t>
  </si>
  <si>
    <t>7.2.2</t>
  </si>
  <si>
    <t>132 260 Podpora prevence před povodněmi III</t>
  </si>
  <si>
    <t>4.3.2</t>
  </si>
  <si>
    <t>Zemědělec</t>
  </si>
  <si>
    <t xml:space="preserve">700 mil. Kč/rok </t>
  </si>
  <si>
    <t>Úvěry na nákup půdy</t>
  </si>
  <si>
    <t>2015 - 100 mil., 2016 - 400 mil.</t>
  </si>
  <si>
    <t>5.3.2</t>
  </si>
  <si>
    <t>7.3.2</t>
  </si>
  <si>
    <t>1.5.2</t>
  </si>
  <si>
    <t>Rozvojový program na podporu školních psychologů a školních speciálních pedagogů ve školách a metodiků – specialistů ve školských poradenských zařízeních</t>
  </si>
  <si>
    <t>Rozvojový program na vybavení školských poradenských zařízení diagnostickými nástroji</t>
  </si>
  <si>
    <t>4.1.3</t>
  </si>
  <si>
    <t>Bezpečnostní dobrovolník</t>
  </si>
  <si>
    <t>7.1.3</t>
  </si>
  <si>
    <t>Dotace v lesním hospodářství - Podpora genetických zdrojů lesních dřevin v rámci Národního programu ochrany a reprodukce genofondu lesních dřevin na období 2014-2018 (dále jen "Národní program") vyhlášeného podle hlavy II zákona č. 149/2003 Sb.</t>
  </si>
  <si>
    <t xml:space="preserve">Ze státního rozpočtu: v r. 2015 - 15 mil. Kč, v r. 2016 - rozpočet bude schvalován v rámci zákona o státním rozpočtu (předpoklad 15 mil. Kč) - dle schválených "Zásad" MZe.                                                                                     </t>
  </si>
  <si>
    <t>Náhrady podle § 24 lesního zákona - Úhrada zvýšených nákladů na výsadbu minimálního podílu melioračních a zpevňujících dřevin při obnově porostu.</t>
  </si>
  <si>
    <t>28 (ročně 14, mandatorní výdaj)</t>
  </si>
  <si>
    <t>Náhrady podle § 26 lesního zákona - Úhrada nákladů na zpracování lesních hospodářských osnov.</t>
  </si>
  <si>
    <t>52 (ročně 26, mandatorní výdaj)</t>
  </si>
  <si>
    <t>Náhrady podle § 37 lesního zákona - Úhrada nákladů na činnost odborného lesního hospodáře v případech, kdy jeho činnost hradí stát.</t>
  </si>
  <si>
    <t>318 (ročně 159, mandatorní výdaj)</t>
  </si>
  <si>
    <t>Finanční příspěvek na opatření k obnově lesů poškozených imisemi a lesů chřadnoucích vinou antropogenních vlivů (dle NV č. 30/2014 Sb.)</t>
  </si>
  <si>
    <t>80 (ročně 40, alokace pro 2016 závisí na přiděleném rozpočtu v rámci zákona o státním rozpočtu)</t>
  </si>
  <si>
    <t>Finanční příspěvek na vyhotovení lesních hospodářských plánů za podmínky poskytnutí dat lesních hospodářských plánů v digitální formě pro potřeby státní správy lesů (dle NV č. 30/2014 Sb.)</t>
  </si>
  <si>
    <t>Finanční příspěvek na zlepšování životního prostředí zvěře (dle NV č. 30/2014 Sb.)</t>
  </si>
  <si>
    <t>56 (ročně 28, zahrnuje dotační tituly uvedené v řádcích 15 - 19; alokace pro 2016 závisí na přiděleném rozpočtu v rámci zákona o státním rozpočtu)</t>
  </si>
  <si>
    <t>Finanční příspěvek na podporu ohrožených druhů zvěře a zajíce polního (dle NV č. 30/2014 Sb.).</t>
  </si>
  <si>
    <t>Finanční příspěvek na oborní chovy zvěře se vzácnými druhy nebo poddruhy.</t>
  </si>
  <si>
    <t xml:space="preserve"> Finanční příspěvek na použití dravců v ochraně rostlin (dle NV č. 30/2014 Sb.).</t>
  </si>
  <si>
    <t xml:space="preserve"> Finanční příspěvek na preventivní veterinárně léčebné akce a zdolávání nákaz v chovech zvěře (dle NV č. 30/2014 Sb.).</t>
  </si>
  <si>
    <t>Finanční příspěvek na chov a výcvik národních plemen loveckých psů.</t>
  </si>
  <si>
    <t>4 (alokace pro 2016 závisí na přiděleném rozpočtu v rámci zákona o státním rozpočtu)</t>
  </si>
  <si>
    <t>Finanční příspěvek na chov a výcvik loveckých dravců (dle NV č. 30/2014 Sb.).</t>
  </si>
  <si>
    <t>Služby vlastníkům lesů</t>
  </si>
  <si>
    <t>2015: 109,2016: 110 (alokace pro 2016 dle zákona o státním rozpočtu)</t>
  </si>
  <si>
    <t>3.2.3</t>
  </si>
  <si>
    <t>Program prevence kriminality</t>
  </si>
  <si>
    <t>Dotace k soutěži obec přátelská rodině</t>
  </si>
  <si>
    <t>Program regenerace městských památkových rezervací a městských památkových zón</t>
  </si>
  <si>
    <t>MK</t>
  </si>
  <si>
    <t>4.2.3</t>
  </si>
  <si>
    <t>Výstavba technické infrastruktury</t>
  </si>
  <si>
    <t>4.3.3</t>
  </si>
  <si>
    <t>Zajištění úvěrů</t>
  </si>
  <si>
    <t>2015 - 100 mil./rok, 2016 - 300 mil./rok</t>
  </si>
  <si>
    <t>1.5.3</t>
  </si>
  <si>
    <t>Podpora pedagogických fakult</t>
  </si>
  <si>
    <t>Podpora veřejně účelných aktivit nestátních neziskových organizací v oblasti rovnosti žen a mužů</t>
  </si>
  <si>
    <t>2015: 5; 2016: dle zákona o státním rozpočtu</t>
  </si>
  <si>
    <t>4.1.4</t>
  </si>
  <si>
    <t xml:space="preserve">Podpora koordinátorů pro romské záležitosti </t>
  </si>
  <si>
    <t>2015: 4,9; 2016: dle zákona o státním rozpočtu</t>
  </si>
  <si>
    <t>7.1.4</t>
  </si>
  <si>
    <t>129 160 Podpora agropotravinářského komplexu - závlahy</t>
  </si>
  <si>
    <t>131 260 Podpora prevence před povodněmi III</t>
  </si>
  <si>
    <t>30 (ročně 14, mandatorní výdaj)</t>
  </si>
  <si>
    <t>8.1.4</t>
  </si>
  <si>
    <t>Vzdělávání a rozvoj složek integrovaného záchranného systému a zaměstnanců státní správy a územní samosprávy</t>
  </si>
  <si>
    <t>9.2.4</t>
  </si>
  <si>
    <t>2016 - 100 mil./rok, 2016 - 300 mil./rok</t>
  </si>
  <si>
    <t>1.4.4</t>
  </si>
  <si>
    <t>Národní program podpory cestovního ruchu 2015</t>
  </si>
  <si>
    <t xml:space="preserve">Národní dotační titul na podporu cestovního ruchu 2016 </t>
  </si>
  <si>
    <t>7.1.5</t>
  </si>
  <si>
    <t>29 (ročně 14, mandatorní výdaj)</t>
  </si>
  <si>
    <t>53 (ročně 26, mandatorní výdaj)</t>
  </si>
  <si>
    <t>61 (ročně 30, alokace pro 2016 závisí na přiděleném rozpočtu v rámci zákona o státním rozpočtu)</t>
  </si>
  <si>
    <t>57 (ročně 28, zahrnuje dotační tituly uvedené v řádcích 15 - 19; alokace pro 2016 závisí na přiděleném rozpočtu v rámci zákona o státním rozpočtu)</t>
  </si>
  <si>
    <t>1.4.5</t>
  </si>
  <si>
    <t>Regenerace panelových sídlišť</t>
  </si>
  <si>
    <t>Národní program podpory územně plánovacích činností obcí</t>
  </si>
  <si>
    <t>6.5.5</t>
  </si>
  <si>
    <t>Program 129 140 „Podpora odstraňování povodňových škod na infrastruktuře vodovodů a kanalizací“</t>
  </si>
  <si>
    <t>Program 129 250 „Podpora výstavby a technického zhodnocení infrastruktury vodovodů a kanalizací“</t>
  </si>
  <si>
    <t>129 270 Odstraňování povodňových škod na státním vodohospodářském majetku II</t>
  </si>
  <si>
    <t>Podpora DVT a MVN</t>
  </si>
  <si>
    <t>4.3.6</t>
  </si>
  <si>
    <t>Program záchrany architektonického dědictví</t>
  </si>
  <si>
    <t>Program restaurování movitých kulturních památek</t>
  </si>
  <si>
    <t>1.4.6</t>
  </si>
  <si>
    <t>Havarijní program</t>
  </si>
  <si>
    <t xml:space="preserve">MK </t>
  </si>
  <si>
    <t>Program péče o vesnické památkové rezervace, vesnice památkové zóny a krajinné památkové zóny</t>
  </si>
  <si>
    <t>Program Podpora obnovy kulturních památek prostřednictvím obcí s rozšířenou působností</t>
  </si>
  <si>
    <t>Program Podpora pro památky UNESCO</t>
  </si>
  <si>
    <t>Program Kulturní aktivity v památkové péči</t>
  </si>
  <si>
    <t>6.5.6</t>
  </si>
  <si>
    <t>Program péče o krajinu</t>
  </si>
  <si>
    <t>Podprogram 115V012 - Správa nezcizitelného majetku státu v ZCHÚ</t>
  </si>
  <si>
    <t>129 130 Podpora obnovy, odbahnění a rekonstrukce rybníků a výstavby vodních nádrží</t>
  </si>
  <si>
    <t>129 280 Podpora retence vody v krajině - rybníky a vodní nádrže</t>
  </si>
  <si>
    <t>Náhrady podle § 35 lesního zákona - Úhrada nákladů na opatření meliorací a hrazení bystřin v lesích, pokud jsou prováděna z rozhodnutí orgánu státní správy lesů ve veřejném zájmu.</t>
  </si>
  <si>
    <t>100 (ročně 50, mandatorní výdaj)</t>
  </si>
  <si>
    <t>Program aplikovaného výzkumu a experimentálního vývoje TRIO</t>
  </si>
  <si>
    <t>Národní program udržitelnosti II</t>
  </si>
  <si>
    <t>Program Návrat</t>
  </si>
  <si>
    <t>Podpora zpracování zemědělských produktů a zvyšování  konkurenceschopnosti potravinářského průmyslu</t>
  </si>
  <si>
    <t>149,3 (2015) 150 (2016)</t>
  </si>
  <si>
    <t>Podpora zlepšování praktické výuky v produkčním rybářství</t>
  </si>
  <si>
    <t>0,7 (2015) 0,7 (2016)</t>
  </si>
  <si>
    <t>Podpora odstraňování povodňových škod na infrastruktuře vodovodů a kanalizací</t>
  </si>
  <si>
    <t>Integrace cizinců</t>
  </si>
  <si>
    <t xml:space="preserve">  3.2.2</t>
  </si>
  <si>
    <t>Investiční rozvoj materiálně technické základny mimoškolních aktivit</t>
  </si>
  <si>
    <t xml:space="preserve">  3.3.1</t>
  </si>
  <si>
    <t xml:space="preserve"> 1.1.2</t>
  </si>
  <si>
    <t xml:space="preserve"> 1.2.2</t>
  </si>
  <si>
    <t xml:space="preserve"> 1.2.1</t>
  </si>
  <si>
    <t xml:space="preserve"> 1.3.2</t>
  </si>
  <si>
    <t xml:space="preserve"> 1.3.3</t>
  </si>
  <si>
    <t xml:space="preserve"> 1.3.4</t>
  </si>
  <si>
    <t xml:space="preserve"> 1.4.2</t>
  </si>
  <si>
    <t xml:space="preserve"> 1.4.3</t>
  </si>
  <si>
    <t xml:space="preserve"> 1.4.5</t>
  </si>
  <si>
    <t xml:space="preserve"> 1.4.6</t>
  </si>
  <si>
    <t xml:space="preserve"> 1.5.3</t>
  </si>
  <si>
    <t>Rozvojový a dotační program Podpora soutěží a přehlídek v zájmovém vzdělávání</t>
  </si>
  <si>
    <t xml:space="preserve"> 1.5.1</t>
  </si>
  <si>
    <t>Rozvojový program Zajištění bezplatné přípravy k začlenění do základního vzdělávání dětí osob se státní příslušností jiného členského státu Evropské unie</t>
  </si>
  <si>
    <t>Rozvojový program Zajištění podmínek základního vzdělávání nezletilých azylantů, osob požívajících doplňkové ochrany, žadatelů o udělení mezinárodní ochrany na území České republiky a dětí cizinců umístěných v zařízení pro zajištění cizinců</t>
  </si>
  <si>
    <t>Rozvojový program Bezplatná výuka přizpůsobená potřebám žáků-cizinců z třetích zemí</t>
  </si>
  <si>
    <t>Dotační program na podporu aktivit v oblasti integrace cizinců na území ČR</t>
  </si>
  <si>
    <t xml:space="preserve"> 1.5.6</t>
  </si>
  <si>
    <t xml:space="preserve"> 2.1.1</t>
  </si>
  <si>
    <t xml:space="preserve"> 2.1.3</t>
  </si>
  <si>
    <t xml:space="preserve"> 2.2.1</t>
  </si>
  <si>
    <t xml:space="preserve"> 2.3.1</t>
  </si>
  <si>
    <t xml:space="preserve"> 3.1.1</t>
  </si>
  <si>
    <t>Podpora zdraví, včetně péče a pomoci zdravotně postiženým</t>
  </si>
  <si>
    <t xml:space="preserve"> 3.1.2</t>
  </si>
  <si>
    <t xml:space="preserve"> 3.1.3</t>
  </si>
  <si>
    <t xml:space="preserve"> 3.2.1</t>
  </si>
  <si>
    <t xml:space="preserve">Zabezpečení pravidelné činnosti NNO pro organizované děti a mládež </t>
  </si>
  <si>
    <t xml:space="preserve"> 3.2.2</t>
  </si>
  <si>
    <t>Podpora vybraných forem práce s neorganizovanými dětmi a mládeží</t>
  </si>
  <si>
    <t xml:space="preserve"> 3.2.1 </t>
  </si>
  <si>
    <t>Podpora činnosti Informačních center pro mládež</t>
  </si>
  <si>
    <t xml:space="preserve">Rozvojový program hodnocení žáků a škol podle výsledků v soutěžích </t>
  </si>
  <si>
    <t xml:space="preserve">Péče o ohrožené a problémové skupiny obyvatel </t>
  </si>
  <si>
    <t xml:space="preserve">Zájmová a další volnočasová činnost pro děti a mládež </t>
  </si>
  <si>
    <t>Grantová řízení pro NNO</t>
  </si>
  <si>
    <t>Ochrana životního prostředí, udržitelný rozvoj</t>
  </si>
  <si>
    <t xml:space="preserve"> 3.2.2 </t>
  </si>
  <si>
    <t xml:space="preserve"> 3.2.3</t>
  </si>
  <si>
    <t xml:space="preserve"> 3.2.3 </t>
  </si>
  <si>
    <t xml:space="preserve"> 3.X.1</t>
  </si>
  <si>
    <t xml:space="preserve"> 3.X.2</t>
  </si>
  <si>
    <t xml:space="preserve"> 3.X.3</t>
  </si>
  <si>
    <t>Dotační program na podporu sociálně znevýhodněných romských žáků středních škol a studentů VOŠ</t>
  </si>
  <si>
    <t xml:space="preserve"> 3.X.4</t>
  </si>
  <si>
    <t>Program Záruka 2015-2025</t>
  </si>
  <si>
    <t xml:space="preserve">Podpora terénní práce </t>
  </si>
  <si>
    <t>2015: 9,5; 2016: dle zákona o státním rozpočtu</t>
  </si>
  <si>
    <t>Sociální zemědělství</t>
  </si>
  <si>
    <t>50 mil./rok</t>
  </si>
  <si>
    <t xml:space="preserve"> 4.1.1</t>
  </si>
  <si>
    <t>Podpora U3V</t>
  </si>
  <si>
    <t xml:space="preserve"> 4.1.3</t>
  </si>
  <si>
    <t xml:space="preserve"> 4.1.4</t>
  </si>
  <si>
    <t xml:space="preserve"> 4.2.1</t>
  </si>
  <si>
    <t xml:space="preserve"> 4.2.2</t>
  </si>
  <si>
    <t xml:space="preserve"> 4.2.3</t>
  </si>
  <si>
    <t xml:space="preserve"> 4.3.1</t>
  </si>
  <si>
    <t xml:space="preserve"> 4.3.2</t>
  </si>
  <si>
    <t>Program REVIT na podporu malých a středních podnikatelů na léta 2014-2021</t>
  </si>
  <si>
    <t xml:space="preserve"> 4.3.3</t>
  </si>
  <si>
    <t>Program Záruka 2015-2024</t>
  </si>
  <si>
    <t xml:space="preserve"> 4.3.4</t>
  </si>
  <si>
    <t xml:space="preserve"> 4.3.5</t>
  </si>
  <si>
    <t xml:space="preserve"> 4.3.6</t>
  </si>
  <si>
    <t xml:space="preserve"> 5.1.2</t>
  </si>
  <si>
    <t xml:space="preserve"> 5.1.1</t>
  </si>
  <si>
    <t>Podpora venkova</t>
  </si>
  <si>
    <t xml:space="preserve"> 5.1.3</t>
  </si>
  <si>
    <t>Program REVIT na podporu malých a středních podnikatelů na léta 2014-2022</t>
  </si>
  <si>
    <t xml:space="preserve"> 5.2.1</t>
  </si>
  <si>
    <t xml:space="preserve"> 5.2.2</t>
  </si>
  <si>
    <t xml:space="preserve"> 5.3.1</t>
  </si>
  <si>
    <t xml:space="preserve"> 5.3.1  </t>
  </si>
  <si>
    <t xml:space="preserve"> 6.1.1</t>
  </si>
  <si>
    <t xml:space="preserve"> 6.1.2</t>
  </si>
  <si>
    <t xml:space="preserve"> 6.2.2</t>
  </si>
  <si>
    <t xml:space="preserve"> 6.2.3</t>
  </si>
  <si>
    <t xml:space="preserve"> 6.2.4</t>
  </si>
  <si>
    <t>Státní program na podporu úspor energie a využití obnovitelných zdrojů energie pro rok 2015 - EFEKT 2016</t>
  </si>
  <si>
    <t xml:space="preserve"> 6.3.1</t>
  </si>
  <si>
    <t>Státní program na podporu úspor energie a využití obnovitelných zdrojů energie pro rok 2015 - EFEKT 2017</t>
  </si>
  <si>
    <t xml:space="preserve"> 6.3.2</t>
  </si>
  <si>
    <t>Státní program na podporu úspor energie a využití obnovitelných zdrojů energie pro rok 2015 - EFEKT 2018</t>
  </si>
  <si>
    <t xml:space="preserve"> 6.5.2</t>
  </si>
  <si>
    <t xml:space="preserve"> 6.5.3</t>
  </si>
  <si>
    <t xml:space="preserve"> 6.5.4</t>
  </si>
  <si>
    <t xml:space="preserve"> 6.5.5</t>
  </si>
  <si>
    <t xml:space="preserve"> 6.5.6</t>
  </si>
  <si>
    <t>Podpora obnovy přirozených funkcí krajiny</t>
  </si>
  <si>
    <t xml:space="preserve"> 7.1.1</t>
  </si>
  <si>
    <t xml:space="preserve"> 7.1.2</t>
  </si>
  <si>
    <t xml:space="preserve"> 7.1.3</t>
  </si>
  <si>
    <t>130 260 Podpora prevence před povodněmi III</t>
  </si>
  <si>
    <t xml:space="preserve"> 7.1.4</t>
  </si>
  <si>
    <t xml:space="preserve"> 7.1.5</t>
  </si>
  <si>
    <t xml:space="preserve"> 7.2.2</t>
  </si>
  <si>
    <t xml:space="preserve"> 7.3.1</t>
  </si>
  <si>
    <t xml:space="preserve"> 7.3.2</t>
  </si>
  <si>
    <t xml:space="preserve"> 8.2.1</t>
  </si>
  <si>
    <t xml:space="preserve"> 8.2.2</t>
  </si>
  <si>
    <t xml:space="preserve"> 8.2.4</t>
  </si>
  <si>
    <t xml:space="preserve"> 8.2.5</t>
  </si>
  <si>
    <t xml:space="preserve"> 8.3.1</t>
  </si>
  <si>
    <t xml:space="preserve"> 8.3.2</t>
  </si>
  <si>
    <t xml:space="preserve"> 9.1.1</t>
  </si>
  <si>
    <t xml:space="preserve"> 9.1.2</t>
  </si>
  <si>
    <t>Státní program na podporu úspor energie a využití obnovitelných zdrojů energie pro rok 2015 - EFEKT 2019</t>
  </si>
  <si>
    <t xml:space="preserve"> 9.1.4</t>
  </si>
  <si>
    <t>Státní program na podporu úspor energie a využití obnovitelných zdrojů energie pro rok 2015 - EFEKT 2020</t>
  </si>
  <si>
    <t xml:space="preserve"> 9.2.1</t>
  </si>
  <si>
    <t xml:space="preserve"> 9.2.2</t>
  </si>
  <si>
    <t xml:space="preserve"> 9.2.3</t>
  </si>
  <si>
    <t xml:space="preserve"> 9.2.4</t>
  </si>
  <si>
    <t xml:space="preserve"> 9.2.5</t>
  </si>
  <si>
    <t>3.X.1</t>
  </si>
  <si>
    <t xml:space="preserve">3.X.1 </t>
  </si>
  <si>
    <t>Dotační program Podpora nadaných žáků na základních a středních školách</t>
  </si>
  <si>
    <t>Rozvojový program na podporu vybavování škol kompenzačními pomůckami pro žáky se zdravotním postižením</t>
  </si>
  <si>
    <t>Rozvojový program na podporu financování asistentů pedagoga pro děti, žáky a studenty se zdravotním postižením a děti, žáky a studenty se sociálním znevýhodněním</t>
  </si>
  <si>
    <t>Dotační program na podporu speciálních učebnic, uč texty a materiály pro žáky se zrakovým, sluchovým, mentálním postižením a specifickými poruchami učení</t>
  </si>
  <si>
    <t>Preventivně výchovné a vzdělávací činnosti</t>
  </si>
  <si>
    <t>3.X.2</t>
  </si>
  <si>
    <t>3.X.3</t>
  </si>
  <si>
    <t>3.X.4</t>
  </si>
  <si>
    <t xml:space="preserve">3.X.4 </t>
  </si>
  <si>
    <t>Transformace výstavby vodních cest</t>
  </si>
  <si>
    <t>Technická pomoc Fondu soudržnosti</t>
  </si>
  <si>
    <t>Interoperabilita v železniční dopravě</t>
  </si>
  <si>
    <t>Modernizace plavidel vnitrozemské vodní nákladní dopravy</t>
  </si>
  <si>
    <t>Podpora obnovy historických železničních kolejových vozidel</t>
  </si>
  <si>
    <t>Odstraňování škod vzniklých povodní v roce 2013 na majetku subjektů provozujících veřejné přístavy</t>
  </si>
  <si>
    <t>Opravy domovních olověných rozvodů</t>
  </si>
  <si>
    <t>Podpora obnovy a rozvoje venkova 2015</t>
  </si>
  <si>
    <t>Dotační program  na podporu vzdělávání v jazycích národnostních menšin a multikulturní výchovy.</t>
  </si>
  <si>
    <t>Dotační program na podporu činnosti NNO působících v oblasti předškolního, základního, středního a základního uměleckého vzdělávání v roce 2016</t>
  </si>
  <si>
    <t>Dotační program Podpora občanského vzdělávání 2016</t>
  </si>
  <si>
    <t>Dotační program Podpora polytechnické výchovy v mateřských a základních školách v roce 2015.</t>
  </si>
  <si>
    <t>Rozvojový program Podpora implementace Etické výchovy do vzdělávání v základních školách a v nižších ročnících víceletých gymnázií v roce 2015</t>
  </si>
  <si>
    <t xml:space="preserve">Rozvojový program Podpora logopedické prevence v předškolním vzdělávání v roce 2016 </t>
  </si>
  <si>
    <t>Dotační program  na podporu odborného vzdělávání realizovaný v 1. a 2. kole roku 2015</t>
  </si>
  <si>
    <t>Program GESHER/MOST</t>
  </si>
  <si>
    <t>Česko – izraelská spolupráce ve výzkumu a vývoji</t>
  </si>
  <si>
    <t>Aktivita MOBILITY</t>
  </si>
  <si>
    <t>Česko – bavorská spolupráce ve výzkumu a vývoji</t>
  </si>
  <si>
    <t>Česko – norský výzkumný program</t>
  </si>
  <si>
    <t>Národní program udržitelnosti I</t>
  </si>
  <si>
    <t>Program COST CZ</t>
  </si>
  <si>
    <t>Program EUREKA CZ</t>
  </si>
  <si>
    <t>Program INGO II</t>
  </si>
  <si>
    <t>Program EUPRO II</t>
  </si>
  <si>
    <t>Program KONTAKT II</t>
  </si>
  <si>
    <t>Veřejně prospěšný program v oblasti tělesné a střelecké přípravy příslušníků Policie ČR a Hasičského záchranného sboru ČR a jejich dalších sportovních aktivit včetně rekreačně pohybových aktivit zaměstnanců MV, Policie ČR, Hasičského záchranného sboru ČR</t>
  </si>
  <si>
    <t>Dotace na poskytování sociálních služeb</t>
  </si>
  <si>
    <t>Dotace nestátním neziskovým subjektům na podporu rodiny I.</t>
  </si>
  <si>
    <t>Dotace na podporu integrace cizinců</t>
  </si>
  <si>
    <t>Dotace z komunitárního programu PROGRESS</t>
  </si>
  <si>
    <t>Podpora veřejně účelných aktivit nestátních neziskových organizací zabývajících se rovnými příležitostmi žen a mužů</t>
  </si>
  <si>
    <t>Podpora výzkumu - účelová podpora</t>
  </si>
  <si>
    <t>Program grantové podpory (zdravotně sociální služby)</t>
  </si>
  <si>
    <t>Program vyrovnávání příležitostí pro občany se zdravotním postižením</t>
  </si>
  <si>
    <t>Program Podpora záchranných archeologických výzkumů</t>
  </si>
  <si>
    <t>dotace nestátním neziskovým organizacím</t>
  </si>
  <si>
    <r>
      <t xml:space="preserve">Vazba aktvity </t>
    </r>
    <r>
      <rPr>
        <b/>
        <sz val="10"/>
        <color rgb="FFFF0000"/>
        <rFont val="Arial"/>
        <family val="2"/>
        <charset val="238"/>
      </rPr>
      <t>RAP 2017-2018</t>
    </r>
    <r>
      <rPr>
        <b/>
        <sz val="10"/>
        <color theme="1"/>
        <rFont val="Arial"/>
        <family val="2"/>
        <charset val="238"/>
      </rPr>
      <t xml:space="preserve"> na SRR  ČR </t>
    </r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</si>
  <si>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 xml:space="preserve"> 2017-2018</t>
    </r>
  </si>
  <si>
    <r>
      <t>stát</t>
    </r>
    <r>
      <rPr>
        <b/>
        <sz val="9"/>
        <color rgb="FFFF000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</si>
  <si>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</si>
  <si>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</si>
  <si>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</si>
  <si>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</si>
  <si>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</si>
  <si>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</si>
  <si>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</si>
  <si>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</si>
  <si>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</si>
  <si>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</si>
  <si>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</si>
  <si>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</si>
  <si>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</si>
  <si>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</si>
  <si>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</si>
  <si>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</si>
  <si>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</si>
  <si>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</si>
  <si>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</si>
  <si>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</si>
  <si>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</si>
  <si>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</si>
  <si>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</si>
  <si>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</si>
  <si>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</si>
  <si>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</si>
  <si>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</si>
  <si>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</si>
  <si>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</si>
  <si>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</si>
  <si>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</si>
  <si>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</si>
  <si>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</si>
  <si>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</si>
  <si>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</si>
  <si>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</si>
  <si>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</si>
  <si>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</si>
  <si>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</si>
  <si>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</si>
  <si>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</si>
  <si>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</si>
  <si>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</si>
  <si>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</si>
  <si>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</si>
  <si>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</si>
  <si>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</si>
  <si>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</si>
  <si>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</si>
  <si>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</si>
  <si>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</si>
  <si>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</si>
  <si>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</si>
  <si>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</si>
  <si>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</si>
  <si>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</si>
  <si>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</si>
  <si>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</si>
  <si>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</si>
  <si>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</si>
  <si>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</si>
  <si>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</si>
  <si>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</si>
  <si>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</si>
  <si>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</si>
  <si>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</si>
  <si>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</si>
  <si>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</si>
  <si>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</si>
  <si>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</si>
  <si>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</si>
  <si>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</si>
  <si>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</si>
  <si>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</si>
  <si>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</si>
  <si>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</si>
  <si>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</si>
  <si>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</si>
  <si>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</si>
  <si>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</si>
  <si>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</si>
  <si>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</si>
  <si>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</si>
  <si>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</si>
  <si>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</si>
  <si>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</si>
  <si>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</si>
  <si>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</si>
  <si>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</si>
  <si>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</si>
  <si>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</si>
  <si>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</si>
  <si>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</si>
  <si>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</si>
  <si>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</si>
  <si>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</si>
  <si>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</si>
  <si>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</si>
  <si>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</si>
  <si>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</si>
  <si>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</si>
  <si>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</si>
  <si>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</si>
  <si>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</si>
  <si>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</si>
  <si>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</si>
  <si>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</si>
  <si>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</si>
  <si>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</si>
  <si>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</si>
  <si>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</si>
  <si>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</si>
  <si>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</si>
  <si>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</si>
  <si>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</si>
  <si>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</si>
  <si>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</si>
  <si>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</si>
  <si>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</si>
  <si>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</si>
  <si>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</si>
  <si>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</si>
  <si>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</si>
  <si>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</si>
  <si>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</si>
  <si>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Nepřirazeno</t>
  </si>
  <si>
    <t>7-12/2016</t>
  </si>
  <si>
    <t>Aktivita AP</t>
  </si>
  <si>
    <t>Resort</t>
  </si>
  <si>
    <t>Alokace 2015-2016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</si>
  <si>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</si>
  <si>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</si>
  <si>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</si>
  <si>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</si>
  <si>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</si>
  <si>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</si>
  <si>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</si>
  <si>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</si>
  <si>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</si>
  <si>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</si>
  <si>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PS</t>
  </si>
  <si>
    <t>E</t>
  </si>
  <si>
    <t>V</t>
  </si>
  <si>
    <t>I</t>
  </si>
  <si>
    <t>C</t>
  </si>
  <si>
    <t>Z</t>
  </si>
  <si>
    <t>Z, E</t>
  </si>
  <si>
    <t>V,I</t>
  </si>
  <si>
    <t>I,Z</t>
  </si>
  <si>
    <t>Z,I</t>
  </si>
  <si>
    <t>I,V</t>
  </si>
  <si>
    <t>E,Z</t>
  </si>
  <si>
    <t>E,C</t>
  </si>
  <si>
    <t>I,OZP</t>
  </si>
  <si>
    <t>I,RR</t>
  </si>
  <si>
    <t>P. 1 Využití potenciálu rozvojových území</t>
  </si>
  <si>
    <t>P. 2 Rozvoj klíčové infrastruktury nadregionálního významu</t>
  </si>
  <si>
    <t>Prioritní oblast 1 Regionální konkurenceschopnost</t>
  </si>
  <si>
    <t>Prioritní oblast 2 Územní soudržnost</t>
  </si>
  <si>
    <t>P. 3 Zkvalitnění sociálního prostředí rozvojových území</t>
  </si>
  <si>
    <t>P. 4 Vyvážený rozvoj stabilizovaných území</t>
  </si>
  <si>
    <t>P. 5 Oživení periferních území</t>
  </si>
  <si>
    <t>Prioritní oblast 3 Environmentální udržitelnost</t>
  </si>
  <si>
    <t>P. 6 Ochrana a udržitelné využívání zdrojů v regionech</t>
  </si>
  <si>
    <t>P. 7 Ochrana přírody a krajiny, kvalitní a bezpečné prostředí pro život</t>
  </si>
  <si>
    <t>Prioritní oblast 4 Veřejná správa a spolupráce</t>
  </si>
  <si>
    <t>P. 8 Zkvalitnění institucionálního rámce pro rozvoj regionů</t>
  </si>
  <si>
    <t>P. 9 Podpora spolupráce na místní a regionální úrovni</t>
  </si>
  <si>
    <t>RR</t>
  </si>
  <si>
    <t>Výstavba a rekonstrukce komunikací II. a III. třídy</t>
  </si>
  <si>
    <t>1.4.1 Doplnění chybějící dopravní infrastruktury, 2.1.3 Posílení síťového charakteru spojeného s budováním obchvatů, přeložek a nových přístupů pro bezproblémové napojení na páteřní silniční infrastrukturu, 4.2.2 Zkvalitnění regionálních a místních dopravních sítí (silnice II. a III. třídy, místní komunikace, cyklostezky)</t>
  </si>
  <si>
    <t>Zkvalitnění a rozvoj dopravní obslužnosti</t>
  </si>
  <si>
    <t>Infrastruktura pro IDS</t>
  </si>
  <si>
    <t>1.3 Podpora integrace dopravních systémů</t>
  </si>
  <si>
    <t>Podpora rozvoje nízkoemisních dopravních prostředků</t>
  </si>
  <si>
    <t>Přestupní terminály a autobusová nádraží</t>
  </si>
  <si>
    <t>Podpora rozvoje a zkvalitnění infrastruktury nemotorové dopravy</t>
  </si>
  <si>
    <t>Zvýšení bezpečnosti nemotorových účastníků silničního provozu</t>
  </si>
  <si>
    <t>1.3 Podpora integrace dopravních systémů        4.2 Zlepšení vnitřní a vnější obslužnosti území</t>
  </si>
  <si>
    <t>Zlepšení infrastruktury a vybavení složek IZS</t>
  </si>
  <si>
    <t>4.1 Zajištění odpovídající kapacity infrastruktury veřejnéch služeb</t>
  </si>
  <si>
    <t>4.1.1 Zajištění územní dostupnosti a adekvátních kapacit</t>
  </si>
  <si>
    <t>3.1 Zvýšení kvality a vybavenosti veřejnými službami</t>
  </si>
  <si>
    <t>3.1.1 Zvyšování kvality a vybavenosti optimálně dimenzované sítě škol, zdravotnických zařízení a zařízení sociálních služeb s ohledem na demografické trendy a aktuální i budoucí potřeby</t>
  </si>
  <si>
    <t>Podpora infrastruktury sociálního bydlení</t>
  </si>
  <si>
    <t>3.3 Podpora bydlení jako nástroje sociální soudržnosti</t>
  </si>
  <si>
    <t>3.3.1 Úpravy a rozšiřovaní kapacit bydlení v rozvojových územích pro vybrané znevýhodněné skupiny obyvatel podle specifických místních podmínek</t>
  </si>
  <si>
    <t>Rozvoj komunitních center</t>
  </si>
  <si>
    <t>3.X Podpora integrace sociálně vyloučených a sociálním vyloučením ohrožených skupin obyvatelstva</t>
  </si>
  <si>
    <t>3.X.1 Poskytování specifického vzdělávání a realizace volnočasových aktivit</t>
  </si>
  <si>
    <t>Rozvoj sociálního podnikání</t>
  </si>
  <si>
    <t>Podpora infrastruktury pro sociální podnikání</t>
  </si>
  <si>
    <t>3.X.2 Vytváření pracovních míst a rozvoj sociálního podnikání a prostupného zaměstnávání</t>
  </si>
  <si>
    <t>Pořízení vybavení sociálního podniku</t>
  </si>
  <si>
    <t>Modernizace infrastruktury zdravotnické péče</t>
  </si>
  <si>
    <t>Modernizace infrastruktury vysoce specializované péče</t>
  </si>
  <si>
    <t>Modernizace infrastruktury návazné péče</t>
  </si>
  <si>
    <t>Transformace psychiatrické péče</t>
  </si>
  <si>
    <t>Zvýšení kapacit a vybavení vzdělávací infrastruktury</t>
  </si>
  <si>
    <t>Infrastruktura pro celoživotní a zájmové učení</t>
  </si>
  <si>
    <t>Zvýšení kapacit a vybavení MŠ</t>
  </si>
  <si>
    <t>Zvýšení kapacit a vybavení ZŠ</t>
  </si>
  <si>
    <t>Konsolidace infrastruktury středního školství</t>
  </si>
  <si>
    <t>Snížení energetické náročnosti v bytových domech</t>
  </si>
  <si>
    <t>6.3 Využívání obnovitelných zdrojů energie ve vazbě na místní podmínky</t>
  </si>
  <si>
    <t>Zkvalitnění prezentace kulturního dědictví</t>
  </si>
  <si>
    <t>3.2 Rozvoj a zlepšování podmínek pro volnočasové aktivity obyvatel a pro využití kulturního potenciálu</t>
  </si>
  <si>
    <t>3.2.1 Rozšiřování nabídky sportovního 
a kulturního vyžití</t>
  </si>
  <si>
    <t>Rozvoj efektivity veřejné správy</t>
  </si>
  <si>
    <t>8.1 Zkvalitňování administrativních kapacit veřejné správy</t>
  </si>
  <si>
    <t>Pořízení dokumentů územního rozvoje</t>
  </si>
  <si>
    <t>9.1 Posílení strategických a koncepčních přístupů k místnímu a regionálnímu rozvoji</t>
  </si>
  <si>
    <t>Realizace SCLLD</t>
  </si>
  <si>
    <t xml:space="preserve">9.2 Podpora  meziobecní a regionální spolupráce  </t>
  </si>
  <si>
    <t>Výstavba a rekonstrukce místních komunikací, mostů, parkovišť a autobusových zastávek</t>
  </si>
  <si>
    <t>4.2.2 Zkvalitnění regionálních a místních dopravních sítí (silnice II. a III. třídy, místní komunikace, cyklostezky)</t>
  </si>
  <si>
    <t>Infrastruktura a služby cestovního ruchu</t>
  </si>
  <si>
    <t>4.3 Podpora inovací v podnikání</t>
  </si>
  <si>
    <t>Sportovní a společenské vyžití především pro mládež</t>
  </si>
  <si>
    <t>3.2.1 Rozšiřování nabídky sportovního a kulturního vyžití</t>
  </si>
  <si>
    <t>Obnova a rozšíření veřejného osvětlení a rozhlasů</t>
  </si>
  <si>
    <t>3.2.3 Posilování místní identity, podpora rozvoje a fungování místní komunity</t>
  </si>
  <si>
    <t>Rekonstrukce a stavba budov a pozemků pro veřejné služby</t>
  </si>
  <si>
    <t>4.1.1 Zajištění územní dostupnosti a adekvátních kapacit veřejných služeb (především vzdělávání a základní zdravotní péče)</t>
  </si>
  <si>
    <t>Hospodaření s energií a využívání OZE</t>
  </si>
  <si>
    <t>6.3.1 Podpora využívání obnovitelných zdrojů energie ve vazbě na místní podmínky a krajinný potenciál</t>
  </si>
  <si>
    <t>RIP Podpora hendikepované skupiny věkem na trhu práce</t>
  </si>
  <si>
    <t>1.5 Adaptabilita trhu práce</t>
  </si>
  <si>
    <t>1.5.4 Podpora kariérního poradenství (s důrazem na věkovou hranici 50+) vč. aktivit posilujících pružnost pracovních trhů</t>
  </si>
  <si>
    <t>RIP Podpora hendikepované skupiny s nízkou nebo žádnou kvalifikací</t>
  </si>
  <si>
    <t>3.X.4 Podpora sociální integrace znevýhodněných skupin jejich zapojením do pracovního procesu</t>
  </si>
  <si>
    <t>Realizace komplexního programu podpory osob se zdravotním postižením na trh práce v Ústeckém kraji  - Handicap nám nevadí II</t>
  </si>
  <si>
    <t>Soubor projektů zaměřených na prostupné zaměstnávání v Ústecko-chomutovské aglomeraci a projektů na zvýšení zaměstnanosti osob se zdravotním postižením</t>
  </si>
  <si>
    <t>Využití nástrojů sociálního pilíře konceptu CSR s důrazem na posílení diverzity pracovní síly ve vztahu k cílové skupině</t>
  </si>
  <si>
    <t>Rozvoj diverzity managementu a harmonizace rodinného a pracovního života</t>
  </si>
  <si>
    <t>5.2.2 Zvýšení uplatnění flexibilních forem zaměstnání a prostupného zaměstnání v regionech s vysokou mírou nezaměstnanosti</t>
  </si>
  <si>
    <t xml:space="preserve">Podpora flexibilních forem trhu práce </t>
  </si>
  <si>
    <t>Zahájení samostatné výdělečné činnosti</t>
  </si>
  <si>
    <t>Tvorba a implementace regionální strategie rovných příležitostí</t>
  </si>
  <si>
    <t xml:space="preserve">Podpora rovných příležitostí mužů a žen na trhu práce </t>
  </si>
  <si>
    <t>1.5.2 Zapojení zaměstnavatelů do odborné přípravy a odborného vzdělávání</t>
  </si>
  <si>
    <t>Realizace komplexu projektů na realizaci vzdělávacích aktivit při zavádění nástrojů na podporu diverzity pracovní síly a age managementu ve vztahu k cílové skupině</t>
  </si>
  <si>
    <t>Regionální observatoř trhu práce.</t>
  </si>
  <si>
    <t xml:space="preserve">Podpora zaměstnanosti mladých lidí do 30 let v Ústeckém kraji </t>
  </si>
  <si>
    <t>RIP ÚP</t>
  </si>
  <si>
    <t>Komplexní program Ústeckého kraje</t>
  </si>
  <si>
    <t>Realizace prostřednictvím místních iniciativ</t>
  </si>
  <si>
    <t>Podpora zaměstnávání uchazečů ze sociálně vyloučených lokalit</t>
  </si>
  <si>
    <t>Podpora prevence kriminality</t>
  </si>
  <si>
    <t xml:space="preserve">Program prevence na základě síťování partnerů </t>
  </si>
  <si>
    <t>Podpora aktivního začleňování  osob ohrožených sociálním vyloučením či osob již sociálně vyloučených</t>
  </si>
  <si>
    <t>Podpora tvorby a implementace sociálních podniků prostřednictvím místních iniciativ</t>
  </si>
  <si>
    <t>Audity kvality služeb sociální péče, audity kvality služeb sociální prevence, tvorbu a aktualizaci akčních plánů základní sítě sociálních služeb) v regionu Ústeckého kraje</t>
  </si>
  <si>
    <t>3.1.2 Zlepšení vybavenosti území špičkovými službami v oblasti zdravotnictví a sociální péče</t>
  </si>
  <si>
    <t>Koncepce dostupného sociálního bydlení  v regionu Ústeckého kraje</t>
  </si>
  <si>
    <t>Transformace služeb sociální péče v regionu Ústeckého kraje</t>
  </si>
  <si>
    <t xml:space="preserve">Podpora sociálních služeb v Ústeckém kraji </t>
  </si>
  <si>
    <t>Profesionalizace dobrovolnictví v Ústeckém kraji</t>
  </si>
  <si>
    <t>Komunitní plánování ORP v Ústeckém kraji v oblasti systémů poskytovaných sociálních služeb, podpora mezi obecní spolupráce</t>
  </si>
  <si>
    <t>Podpora zlepšení či udržení kvality sociálních služeb.</t>
  </si>
  <si>
    <t>Podpora místní zaměstnanosti a opatření proti sociálnímu vyloučení ve venkovských oblastech Ústeckého kraje</t>
  </si>
  <si>
    <t>4.1.5 Zkvalitnění služeb trhu práce a zajištění kapacit a inovativního poskytování veřejných a neveřejných služeb</t>
  </si>
  <si>
    <t>Realizace komplexu projektů, zaměřených na kvality využívání sociálních inovací a mezinárodní spolupráce v oblastech OZP, prostřednictvím místních aktérů.</t>
  </si>
  <si>
    <t xml:space="preserve">Realizace komplexu  projektů zacílených na metodické řešení publikování otevřených dat, implementace akčních plánů na principu „Úřad otevřený veřejnosti“ </t>
  </si>
  <si>
    <t xml:space="preserve">Realizace komplexu projektů v oblasti vzdělávání úředníků státní správy a samosprávy v Ústeckém kraji </t>
  </si>
  <si>
    <t>8.1.4 zvyšování kvalifikace a kompetenčních dovedností úředníků veřejné správy</t>
  </si>
  <si>
    <t>Podpora sociálních služeb a aktivit zaměřených na podporu rodiny</t>
  </si>
  <si>
    <t>Zkvalitnění nakládání s odpadními vodami</t>
  </si>
  <si>
    <t>6.5 Udržitelné užívání vodních zdrojů</t>
  </si>
  <si>
    <t>Zkvalitnění zásobování pitnou vodou</t>
  </si>
  <si>
    <t>Realizace protipovodňových opatření</t>
  </si>
  <si>
    <t>7.2 Posílení preventivních opatření proti vzniku přírodních pohrom</t>
  </si>
  <si>
    <t>7.2.2 Dobudování vhodných protipovodňových opatření s důrazem na komplexnost řešení a na přírodě blízkých řešeních zahrnujících i problematiku svahových pohybů</t>
  </si>
  <si>
    <t>Preventivní protipovodňová opatření</t>
  </si>
  <si>
    <t>7.2.1 Dokončení vymezení záplavových území na vodních tocích</t>
  </si>
  <si>
    <t>Grantové schéma Kotlíkové dotace</t>
  </si>
  <si>
    <t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a úspory energie včetně sektoru bydlení apod.</t>
  </si>
  <si>
    <t>Náhrada či rekonstrukce stávajících stacionárních zdrojů znečišťování ovzduší</t>
  </si>
  <si>
    <t>Monitorovací sítě stavu ovzduší</t>
  </si>
  <si>
    <t xml:space="preserve">7.1 Zlepšení kvality prostředí v sídlech, ochrana a rozvoj krajinných hodnot </t>
  </si>
  <si>
    <t>Podpora infrastruktury pro prevenci vzniku odpadů</t>
  </si>
  <si>
    <t>6.2.1 Snížení produkce komunálního odpadu        6.2.2 Podpora prevence vzniku odpadů                   6.2.4 Podpora technologií v oblasti odpadového hospodářství</t>
  </si>
  <si>
    <t>Budování infrastruktury pro separaci a zpracování odpadů</t>
  </si>
  <si>
    <t>6.2.1 Snížení produkce komunálního odpadu           6.2.3 Podpora inovativních přístupů k dalšímu materiálovému využití odpadů</t>
  </si>
  <si>
    <t>Rekultivace starých skládek</t>
  </si>
  <si>
    <t>6.1 Odstraňování starých ekologických zátěží, revitalizace brownfields a území po bývalé těžbě nerostných surovin</t>
  </si>
  <si>
    <t>6.1.1 Odstraňování starých ekologických zátěží</t>
  </si>
  <si>
    <t>Odstranění starých ekologických zátěží</t>
  </si>
  <si>
    <t>Posílení biodiverzity</t>
  </si>
  <si>
    <t>Revitalizace a tvorba vodních ploch</t>
  </si>
  <si>
    <t>Výsadba a revitalizace alejí a biokoridorů</t>
  </si>
  <si>
    <t>Zlepšení hospodaření se srážkovými vodami</t>
  </si>
  <si>
    <t>6.5.6 Retence vody v krajině</t>
  </si>
  <si>
    <t>Posílit přirozené funkce krajiny</t>
  </si>
  <si>
    <t>Regenerace zeleně v intravilánu obcí a měst</t>
  </si>
  <si>
    <t>7.1.1 Podpora péče o systémy sídelní zeleně v návaznosti na urbanistickou strukturu sídel</t>
  </si>
  <si>
    <t>Snížení energetické náročnosti veřejných budov</t>
  </si>
  <si>
    <t>Posílení výzkumných týmů a infrastruktur v regionálních výzkumných organizacích.</t>
  </si>
  <si>
    <t>1.2 Rozvoj univerzit a výzkumných institucí</t>
  </si>
  <si>
    <t>1.2.2 Podpora výzkumu a vývoje ve veřejných i soukromých institucích, jejich kooperaci apod.</t>
  </si>
  <si>
    <t>Podpora zapojení regionálních výzkumných týmů do spolupráce s VaV zařízeními v ČR a zahraničí.</t>
  </si>
  <si>
    <t>Modernizace a budování VaV infrastruktury.</t>
  </si>
  <si>
    <t>1.1 Podpora transferu znalostí mezi výzkumným a podnikatelským sektorem</t>
  </si>
  <si>
    <t>1.1.1 Podpora podnikatelských inkubátorů, inovačních center, inovací samotných, V-T parků, center pro transfer technologií a klastrů</t>
  </si>
  <si>
    <t>Rozšíření a posílení (odborné i kapacitní) vědeckých týmů.</t>
  </si>
  <si>
    <t>Spolupráce výzkumných organizací a aplikačních partnerů (infrastrukturní, výzkumné, aplikační projekty).</t>
  </si>
  <si>
    <t>Orientace regionálního výzkumu dle oborového zaměření aplikační sféry</t>
  </si>
  <si>
    <t>Zlepšení infrastruktury a vybavení pro výzkumně zaměřené studijní programy.</t>
  </si>
  <si>
    <t>Zatraktivnění doktorských oborů na regionálních VŠ.</t>
  </si>
  <si>
    <t>1.2.1 Zvyšování kvality výuky a zlepšování podmínek a ICT vybavení pro rozvoj nadaných studentů a usměrnění jejích přednostní orientace na obory spojené s rozvojem daného regionu a jeho rozvojového potenciálu</t>
  </si>
  <si>
    <t xml:space="preserve">Monitoring a řízení regionálního inovačního systému </t>
  </si>
  <si>
    <t>Zkvalitnění a kapacitní posílení především technicky a přírodovědně orientovaných vysokoškolských oborů</t>
  </si>
  <si>
    <t>Modernizace a internacionalizace vzdělávání na VŠ.</t>
  </si>
  <si>
    <t>Propojení studijních programů a vzdělávacích činností regionálních VŠ s praxí</t>
  </si>
  <si>
    <t>Rozvoj služeb a studijního prostředí regionálních VŠ pro studenty se specif. potřebami.</t>
  </si>
  <si>
    <t>Zvýšení účasti studentů se specif. potřebami a ze socio-ekonomicky znevýhodněných skupin na VŠ vzdělávání.</t>
  </si>
  <si>
    <t>5.2 Podpora zvýšení kvality pracovní síly</t>
  </si>
  <si>
    <t>5.2.1 Podpora vzdělávání sociálně vyloučených a ohrožených skupin obyvatelstva</t>
  </si>
  <si>
    <t>Zlepšení podmínek pro CŽV na regionálních VŠ</t>
  </si>
  <si>
    <t>1.5.1 Zvýšení flexibility a zefektivnění vzdělávací soustavy s ohledem na předpokládaný demografický vývoj</t>
  </si>
  <si>
    <t>Zkvalitnění vnitřního managementu regionálních VŠ</t>
  </si>
  <si>
    <t>Zvýšení kvality výzkumně zaměřených vzdělávacích programů a kvalifikace pracovníků výzkumných organizací.</t>
  </si>
  <si>
    <t>Získávání odborníků ze soukromé sféry a ze zahraničí pro veřejný výzkum.</t>
  </si>
  <si>
    <t>Popularizace vědy u dětí, žáků a studentů.</t>
  </si>
  <si>
    <t>Zlepšení infrastruktury a vybavení regionálních VŠ</t>
  </si>
  <si>
    <t>Nástroje pro zvýšení kvality a inkluzivnosti předškolního vzdělávání</t>
  </si>
  <si>
    <t>Další vzdělávání pracovníků mateřských škol</t>
  </si>
  <si>
    <t xml:space="preserve">Rozvoj multilaterální spolupráce při přechodu dětí z MŠ na ZŠ </t>
  </si>
  <si>
    <t>Podpora profesního rozvoje pedagogických pracovníků.</t>
  </si>
  <si>
    <t>Zvýšení kvality činností a efektivity systému školských poradenských zařízení včetně podpory spolupráce se školními poradenskými pracovišti</t>
  </si>
  <si>
    <t>Zkvalitnění výuky na ZŠ a SŠ</t>
  </si>
  <si>
    <t>Zavádění systémů managementu kvality ve školách</t>
  </si>
  <si>
    <t>Dlouhodobé analýzy a systémové projekty pro zvyšování kvality ZŠ a SŠ v kraji</t>
  </si>
  <si>
    <t>Zlepšování kompetencí budoucích i stávajících pedagogických pracovníků během jejich vzdělávání i praxe</t>
  </si>
  <si>
    <t>Zkvalitnění pedagogické a odborné kvality škol vzdělávajících učitele</t>
  </si>
  <si>
    <t>Popularizace přírodovědného a technického vzdělávání</t>
  </si>
  <si>
    <t>1.5.3 Podpora motivace žáků a studentů zejména tam, kde lze předpokládat vazby na konkrétní segmenty místních trhů práce</t>
  </si>
  <si>
    <t xml:space="preserve">Rozšíření a zlepšení podmínek pro polytechnické vzdělávání na ZŠ a SŠ </t>
  </si>
  <si>
    <t xml:space="preserve">Spolupráce škol a zaměstnavatelů </t>
  </si>
  <si>
    <t>Zkvalitnění poradenských apod. činností škol v oblasti polytechnického vzdělávání a trhu práce</t>
  </si>
  <si>
    <t>Rozšíření podnikatelského vzdělávání, podpora podnikavosti žáků</t>
  </si>
  <si>
    <t>Rozšíření aktivit škol v oblasti neformálního, zájmového a odborného vzdělávání, vč. spolupráce s dalšími organizacemi</t>
  </si>
  <si>
    <t>Ucelená koncepce kraje v oblasti školství zaměřená na posílení inkluzivních opatření</t>
  </si>
  <si>
    <t>Zkvalitnění a rozšíření pedagogicko-psychologického a dalšího poradenství a diagnostiky.</t>
  </si>
  <si>
    <t>Zlepšení kompetencí pedagogických pracovníků pro inkluzivní vzdělávání</t>
  </si>
  <si>
    <t>Nástroje zvyšující inkluzivitu vzdělávání pro  děti a žáky s potřebou podpůrných opatření</t>
  </si>
  <si>
    <t>Orientace MAP v obcích se sociálně vyloučenými lokalitami na zajištění rovného přístupu ke vzdělání</t>
  </si>
  <si>
    <t>Podpora inkluzivních aktivit ve školách a v organizacích zájmového a neformálního vzdělávání v obcích se sociálně vyloučenými lokalitami</t>
  </si>
  <si>
    <t>Zvýšení kompetencí pedagogických pracovníků v oblasti sociální integrace dětí a žáků</t>
  </si>
  <si>
    <t>Zvýšená podpora a začleňování dětí a žáků z cílové skupiny do formálního, zájmového a neformálního vzdělávání a v době přechodů mezi stupni vzdělání</t>
  </si>
  <si>
    <t>Modernizace/budování podpůrné infrastruktury a služeb pro inovační firmy</t>
  </si>
  <si>
    <t>Spolupráce v průmyslovém VaV (infrastruktura, činnosti)</t>
  </si>
  <si>
    <t>1.1.2 Podpora propojování výše zmíněných institucí s univerzitami, včetně rozšíření jejich mezinárodní spolupráce apod.</t>
  </si>
  <si>
    <t>Podpora transferu znalostí z výzkumu do firem</t>
  </si>
  <si>
    <t>Podpora komercializace výsledků VaV</t>
  </si>
  <si>
    <t>Poradenství pro nové a mladé firmy</t>
  </si>
  <si>
    <t>Start-up/inkubační program pro vznik inovativních firem</t>
  </si>
  <si>
    <t>Technologický rozvoj MSP</t>
  </si>
  <si>
    <t>Přeměna brownfieldů na podnikatelské objekty</t>
  </si>
  <si>
    <t>Revitalizace sídlišť</t>
  </si>
  <si>
    <t>1.4.5 Řešení veřejných prostranství a zeleně a revitalizace zanedbaných částí města</t>
  </si>
  <si>
    <t>1.4 Rozšíření a zkvalitnění infrastruktury</t>
  </si>
  <si>
    <t>Cíl: Zvyšováním kvality dopravní infrastruktury a dopravních služeb, podporovat udržitelný ekonomický růst a pracovní mobilitu</t>
  </si>
  <si>
    <t xml:space="preserve">Cíl: Zlepšit stav měst a obcí </t>
  </si>
  <si>
    <t>Cíl: Zdokonalení systému reakce Ústeckého kraje na zdravotní a bezpečnostní rizika</t>
  </si>
  <si>
    <t>Cíl: Vytváření podmínek pro zlepšení zdraví a životního stylu obyvatel Ústeckého kraje</t>
  </si>
  <si>
    <t>Cíl: Snižovat nezaměstnanost s cílem dosáhnout v období 2010 – 2020 rovnovážného stavu mezi nabídkou a poptávkou na trhu práce</t>
  </si>
  <si>
    <t>Cíl: Zvýšit vzdělanost, kvalifikaci a konkurenceschopnost obyvatelstva Ústeckého kraje na trhu práce</t>
  </si>
  <si>
    <t>Cíl: Rozvíjet potenciál kraje v oblasti cestovního ruchu a zvýšit povědomí o kraji jakožto cíli pro cestovní ruch</t>
  </si>
  <si>
    <t>Cíl: Zlepšit kvalitu, efektivitu a transparentnost veřejné správy a zajistit efektivní nakládání s veřejnými prostředky</t>
  </si>
  <si>
    <t>Cíl: Využít nástrojů územního plánování k snižování dopravní náročnosti obsluhy území</t>
  </si>
  <si>
    <t>Cíl: Rozvoj inovačního prostředí a modernizace výrobních technologií, snižovaní materiálové a energetické náročnosti ekonomiky Ústeckého kraje a zlepšení nakládání s odpady</t>
  </si>
  <si>
    <t>Cíl: Zajištění rovných příležitostí pro občany kraje při vstupu do vzdělávání a na trh práce</t>
  </si>
  <si>
    <t>Cíl: Snížit výskyt rizikového chování v populaci a snížit kriminalitu na území Ústeckého kraje</t>
  </si>
  <si>
    <t>Cíl: Zajištění efektivní ochrany životního prostředí včetně odpovídajícího financování ochrany životního prostředí</t>
  </si>
  <si>
    <t>Cíl: Zlepšit ekologické funkce krajiny a posílit její ochranu (zejména ZPF) před zástavbou</t>
  </si>
  <si>
    <t>Cíl: Zlepšit kvalitu ovzduší v Ústeckém kraji</t>
  </si>
  <si>
    <t>Dostupnost jednotlivých částí kraje</t>
  </si>
  <si>
    <t>Sociální a zdravotnické služby</t>
  </si>
  <si>
    <t>Zefektivnění vzdělávacího systému</t>
  </si>
  <si>
    <t>Zásobování energiemi a infrastruktura životního prostředí</t>
  </si>
  <si>
    <t>Kultura, sport a volný čas</t>
  </si>
  <si>
    <t>Veřejná správa</t>
  </si>
  <si>
    <t>Priorita: Životaschopné venkovské regiony</t>
  </si>
  <si>
    <t>Environmentálně šetrnější doprava ve městech, Služby a veřejná vybavenost na venkově</t>
  </si>
  <si>
    <t>Udržitelný cestovní ruch</t>
  </si>
  <si>
    <t>Revitalizace upadajících rezidenčních lokalit</t>
  </si>
  <si>
    <t>Veřejná prostranství a občanská vybavenost</t>
  </si>
  <si>
    <t>Eliminace a prevence sociálního vyloučení</t>
  </si>
  <si>
    <t>Efektivita regionálního trhu práce</t>
  </si>
  <si>
    <t>Kvalita životního prostředí</t>
  </si>
  <si>
    <t>Význam a efektivita výzkumu a vývoje</t>
  </si>
  <si>
    <t>Služby a veřejná vybavenost na venkově</t>
  </si>
  <si>
    <t>IROP</t>
  </si>
  <si>
    <t>OP D</t>
  </si>
  <si>
    <t>Rekonstrukce, modernizace či výstavba silnic</t>
  </si>
  <si>
    <t>Telematika</t>
  </si>
  <si>
    <t>Nízkoemisní vozidla a související plnící stanice</t>
  </si>
  <si>
    <t xml:space="preserve">Terminály </t>
  </si>
  <si>
    <t>Cyklodoprava</t>
  </si>
  <si>
    <t>Bezpečnost</t>
  </si>
  <si>
    <t>Zajištění odolnosti základních složek IZS                 Zlepšení vybavenosti základních složek IZS</t>
  </si>
  <si>
    <t>Infrastruktura pro sociální služby</t>
  </si>
  <si>
    <t>Sociální bydlení</t>
  </si>
  <si>
    <t>Rozvoj infrastruktury komunitních center</t>
  </si>
  <si>
    <t>Výstavba, rekonstrukce a vybavení sociálních podniků</t>
  </si>
  <si>
    <t>Zvýšení kvality vysoce specializované péče</t>
  </si>
  <si>
    <t>Zvýšení kvality návazné péče</t>
  </si>
  <si>
    <t>Deinstitucionalizace psychiatrické péče</t>
  </si>
  <si>
    <t>OP Z</t>
  </si>
  <si>
    <t>OPZ  1.1.1</t>
  </si>
  <si>
    <t>OPZ 1.2.1.</t>
  </si>
  <si>
    <t>OPZ1. 3.1.</t>
  </si>
  <si>
    <t>OPZ 1.4.2.</t>
  </si>
  <si>
    <t>OPZ 1.5.1</t>
  </si>
  <si>
    <t>OPZ 2.1.1</t>
  </si>
  <si>
    <t>OPZ 2.1.2</t>
  </si>
  <si>
    <t>OPZ 2.2.1.</t>
  </si>
  <si>
    <t>OPZ 2.3.1.</t>
  </si>
  <si>
    <t>OPZ 3.1.</t>
  </si>
  <si>
    <t>OPZ 4.1.1.</t>
  </si>
  <si>
    <t>OPZ 4.1.2.</t>
  </si>
  <si>
    <t>OP ŽP</t>
  </si>
  <si>
    <t>OP VVV</t>
  </si>
  <si>
    <t>SC 1.1.1: Zvýšení mezinárodní kvality výzkumu a jeho výsledků</t>
  </si>
  <si>
    <t>SC 1.1.2: Budování kapacit a posílení dlouhodobé spolupráce výzkumných organizací s aplikační sférou</t>
  </si>
  <si>
    <t>SC1.1.3: Zkvalitnění infrastruktury pro výzkumně vzdělávací účely</t>
  </si>
  <si>
    <t>SC 1.1.4: Zlepšení strategického řízení výzkumu na národní úrovni</t>
  </si>
  <si>
    <t>SC 2.1.1: Zvýšení kvality vzdělávání na vysokých školách a jeho relevance pro potřeby trhu práce</t>
  </si>
  <si>
    <t>SC 2.1.2: Zvýšení účasti studentů se specifickými potřebami, ze socio-ekonomicky znevýhodněných skupin a z etnických minorit na vysokoškolském vzdělávání, a snížení studijní neúspěšnosti studentů</t>
  </si>
  <si>
    <t>SC 2.1.3: Zkvalitnění podmínek pro celoživotní vzdělávání na vysokých školách</t>
  </si>
  <si>
    <t>SC 2.1.4: Nastavení a rozvoj systému hodnocení a zabezpečení kvality a strategického řízení vysokých škol</t>
  </si>
  <si>
    <t>SC 2.1.5: Zlepšení podmínek pro výuku spojenou s výzkumem a pro rozvoj lidských zdrojů v oblasti výzkumu a vývoje</t>
  </si>
  <si>
    <t>SC2.2.1: Zkvalitnění vzdělávací infrastruktury na vysokých školách za účelem zajištění vysoké kvality výuky, zlepšení přístupu znevýhodněných skupin a zvýšení otevřenosti vysokých škol.</t>
  </si>
  <si>
    <t>SC 3.1.1: Zvýšení kvality předškolního vzdělávání včetně usnadnění přechodu dětí na ZŠ</t>
  </si>
  <si>
    <t>SC 3.1.2: Zlepšení kvality vzdělávání a výsledků žáků v klíčových kompetencích</t>
  </si>
  <si>
    <t>SC 3.1.3: Rozvoj systému strategického řízení a hodnocení kvality ve vzdělávání</t>
  </si>
  <si>
    <t>SC 4: Zkvalitnění přípravy budoucích a začínajících pedagogických pracovníků</t>
  </si>
  <si>
    <t>SC 5: Zvýšení kvality vzdělávání a odborné přípravy včetně posílení jejich relevance pro trh práce</t>
  </si>
  <si>
    <t>SC 1: Kvalitní podmínky pro inkluzivní vzdělávání</t>
  </si>
  <si>
    <t>SC 1: Sociální integrace dětí a žáků včetně začleňování romských dětí do vzdělávání</t>
  </si>
  <si>
    <t>OP PIK</t>
  </si>
  <si>
    <t>SC 1.2 "Zvýšit intenzitu a účinnost spolupráce ve výzkumu, vývoji a inovacích</t>
  </si>
  <si>
    <t>SC 2.1 "Zvýšit konkurenceschopnost začínajících a rozvojových MSP</t>
  </si>
  <si>
    <t>SC 2.3 "Zvýšit využitelnost infrastruktury pro podnikání</t>
  </si>
  <si>
    <t>Podpora infrastruktury pro celoživotní vzdělávání</t>
  </si>
  <si>
    <t>Podpora infrastruktury pro předškolní vzdělávání</t>
  </si>
  <si>
    <t>Podpora infrastruktury pro základní vzdělávání v ZŠ</t>
  </si>
  <si>
    <t>Podpora infrastruktury škol a školských zařízení pro SŠ</t>
  </si>
  <si>
    <t>Snižování spotřeby energie zlepšením tepelných vlastností budov            Zařízení pro vytápění nebo přípravu teplé vody Přechod na šetrné, ekologické zdroje</t>
  </si>
  <si>
    <t>Zefektivnění ochrany a využívání sbírkových a knihovních fondů a jejich zpřístupnění</t>
  </si>
  <si>
    <t>eGovernment Kybernetická bezpečnost Specifické informační a komunikační systémy a infrastruktura</t>
  </si>
  <si>
    <t>Pořízení územních plánů             Pořízení regulačních plánů, nenahrazujících územní rozhodnutí Pořízení územních studií</t>
  </si>
  <si>
    <t>Posílení kapacit CLLD</t>
  </si>
  <si>
    <t>ANO</t>
  </si>
  <si>
    <t>NE</t>
  </si>
  <si>
    <t>Zlepšení prostředí a infrastruktury v obci</t>
  </si>
  <si>
    <t>Realizace komplexu projektů prostřednictvím místních iniciativ zacílených na vytváření nových pracovních míst a poskytování komplexu souvisejících služeb (vzdělávání, diagnostika, poradenství, pracovní rehabilitace a pod), pro relevantní cílovou skupinu</t>
  </si>
  <si>
    <t>Realizace komplexu projektů, prostřednictvím místních iniciativ, zaměřených zejména na tvorbu a realizaci vzdělávacích, poradenských a asistenčních programů pro zaměstnance, kteří jsou ohroženi propouštěním, včetně poradenských a informačních aktivit a to i v podnicích procházejících restrukturalizací, nebo končící svou činnost s důrazem na hornictví.</t>
  </si>
  <si>
    <t>Národní program podpory cestovního ruchu</t>
  </si>
  <si>
    <t>Podprogram 117D514 „Podpora výstavby podporovaných bytů"</t>
  </si>
  <si>
    <t>Program obnovy venkova</t>
  </si>
  <si>
    <t>Bezbariérové obce</t>
  </si>
  <si>
    <t>Chodníky</t>
  </si>
  <si>
    <t>Zdravotnická zařízení</t>
  </si>
  <si>
    <t>Snížení environmentálních rizik</t>
  </si>
  <si>
    <t>Implementace EVL a Natura 2000</t>
  </si>
  <si>
    <t>Zvýšení kvality a dostupnosti sociálních služeb</t>
  </si>
  <si>
    <t>Bytová výstavba, bydlení pro seniory</t>
  </si>
  <si>
    <t>Obnova kulturního a technického dědictví</t>
  </si>
  <si>
    <t>Zvýšení zaměstnanosti podpořených osob, zejména starších, nízko kvalifikovaných a znevýhodněných.</t>
  </si>
  <si>
    <t>Snížit rozdíly v postavení žen a mužů na trhu práce</t>
  </si>
  <si>
    <t>Zvýšit odbornou úroveň znalostí, dovedností a kompetencí pracovníků a soulad kvalifikační úrovně pracovní síly a požadavky trhu práce</t>
  </si>
  <si>
    <t>Zvýšit kvalitu systému dalšího vzdělávání</t>
  </si>
  <si>
    <t>Rozvoj sektoru sociální ekonomiky</t>
  </si>
  <si>
    <t>Zvýšení uplatnitelnosti osob ohrožených sociálním vyloučením nebo sociálně vyloučených ve společnosti a na trhu práce</t>
  </si>
  <si>
    <t>Zvýšit kvalitu a kvantitu využívání sociálních inovací a mezinárodní spolupráce v tematických oblastech OPZ</t>
  </si>
  <si>
    <t>Zvýšit kvalitu a udržitelnost systému sociálních služeb, služeb pro rodiny a děti a dalších navazujících služeb podporující sociální začleňování</t>
  </si>
  <si>
    <t>Podprogram Regenerace sídlišť 117D062</t>
  </si>
  <si>
    <t>Podpora odstraňování bariér v budovách</t>
  </si>
  <si>
    <t>1.4 Rozšíření a zkvalitnění infrastruktury, 2.1 Modernizace silniční infrastruktury, 4.2 Zlepšení vnitřní a vnější obslužnosti území</t>
  </si>
  <si>
    <t>4.3.2 Usnadnění vstupu do podnikání</t>
  </si>
  <si>
    <t xml:space="preserve">4.3.3 Zvýšení technologické úrovně firem pořízením moderních strojů, zařízení, know-how a licencí </t>
  </si>
  <si>
    <r>
      <t xml:space="preserve">Tyto aktivity by bylo vhodné sloučit do max.3:
- </t>
    </r>
    <r>
      <rPr>
        <b/>
        <sz val="10"/>
        <rFont val="Calibri"/>
        <family val="2"/>
        <charset val="238"/>
        <scheme val="minor"/>
      </rPr>
      <t>zvyšování kvality výkonu veřejné správy</t>
    </r>
    <r>
      <rPr>
        <sz val="10"/>
        <rFont val="Calibri"/>
        <family val="2"/>
        <charset val="238"/>
        <scheme val="minor"/>
      </rPr>
      <t xml:space="preserve"> (metodické řízení , vzdělávání, vybavenost, koordinace) - 4 - velmi významná  
Výkon veřejné správy a její kvalita tvoří jeden z významných prvků spokojenosti široké veřejnosti (občanů i podniků) s fungováním veřejné (státní) správy jako takové, kdy kvalita těchto služeb významným způsobem podmiňuje fungování společnosti jako celku. Je proto potřeba usilovat o podporu veškerých aktivit, které budou kvalitu výkonu veřejné správy posilovat.
 -</t>
    </r>
    <r>
      <rPr>
        <b/>
        <sz val="10"/>
        <rFont val="Calibri"/>
        <family val="2"/>
        <charset val="238"/>
        <scheme val="minor"/>
      </rPr>
      <t>optimalizace procesů a legislativy pro výkon veřejné správy</t>
    </r>
    <r>
      <rPr>
        <sz val="10"/>
        <rFont val="Calibri"/>
        <family val="2"/>
        <charset val="238"/>
        <scheme val="minor"/>
      </rPr>
      <t xml:space="preserve"> - 4 -velmi významná
Je potřeba podporovat rozvoj aktivit, které především zprůhlední a zjednoduší procesy a legislativu spjatou s fungováním veřejné správy tak, aby toto bezdůvodně neomezovalo širokou veřejnost (občany i podniky) v jejich aktivitách. 
- </t>
    </r>
    <r>
      <rPr>
        <b/>
        <sz val="10"/>
        <rFont val="Calibri"/>
        <family val="2"/>
        <charset val="238"/>
        <scheme val="minor"/>
      </rPr>
      <t>hodnocení účinnosti podpory rozvoje území</t>
    </r>
    <r>
      <rPr>
        <sz val="10"/>
        <rFont val="Calibri"/>
        <family val="2"/>
        <charset val="238"/>
        <scheme val="minor"/>
      </rPr>
      <t xml:space="preserve"> - 4 - velmi významná
Pro možnost optimálního řízení rozvoje regionu se kontinuální vyhodnocování účinnosti podpory rozvoje území jeví jako velmi významné - jen prostřednictvím jasné evaluace je možné vyhodnotit, která opatření na podporu rozvoje se jeví jako účinná a která naopak jako neefektivní a podle toho i doporučit budoucí nastavení podpor.</t>
    </r>
  </si>
  <si>
    <r>
      <t xml:space="preserve">Tyto aktivity by bylo vhodné sloučit do max. 3:
- </t>
    </r>
    <r>
      <rPr>
        <b/>
        <sz val="10"/>
        <rFont val="Calibri"/>
        <family val="2"/>
        <charset val="238"/>
        <scheme val="minor"/>
      </rPr>
      <t>podpora a rozvoj strategického a územního plánování</t>
    </r>
    <r>
      <rPr>
        <sz val="10"/>
        <rFont val="Calibri"/>
        <family val="2"/>
        <charset val="238"/>
        <scheme val="minor"/>
      </rPr>
      <t xml:space="preserve"> - 5 - prioritní
Schopnost efektivního strategického a územního plánování se pro další rozvoj Ústeckého kraje jeví jako mimořádně důležitá - jen při existenci jasně definovaných, pojmenovaných vizí, cílů a prostředků k jejich dosažení lze usilovat o skutečně systematický rozvoj území.
 - </t>
    </r>
    <r>
      <rPr>
        <b/>
        <sz val="10"/>
        <rFont val="Calibri"/>
        <family val="2"/>
        <charset val="238"/>
        <scheme val="minor"/>
      </rPr>
      <t>rozvoj spolupráce mezi obcemi, veřejnou správou a os.skupinami</t>
    </r>
    <r>
      <rPr>
        <sz val="10"/>
        <rFont val="Calibri"/>
        <family val="2"/>
        <charset val="238"/>
        <scheme val="minor"/>
      </rPr>
      <t xml:space="preserve"> - 4 - velmi významná
Spolupráce těchto veřejných subjektů se jeví jako významná především pro zajištění širšího přesahu různých rozvojových plánů a strategií, které jsou jednotlivými obcemi a orgány veřejné správy rozvíjeny, spolupráce je zárukou provázanosti takovýchto aktivit a tedy i pozitivních synergií, které díky nim mohou vznikat.
 -</t>
    </r>
    <r>
      <rPr>
        <b/>
        <sz val="10"/>
        <rFont val="Calibri"/>
        <family val="2"/>
        <charset val="238"/>
        <scheme val="minor"/>
      </rPr>
      <t xml:space="preserve"> mezinárodní spolupráce</t>
    </r>
    <r>
      <rPr>
        <sz val="10"/>
        <rFont val="Calibri"/>
        <family val="2"/>
        <charset val="238"/>
        <scheme val="minor"/>
      </rPr>
      <t xml:space="preserve"> 3 významná</t>
    </r>
  </si>
  <si>
    <r>
      <t xml:space="preserve">1.3.1 Rozšiřování integrovaných systémů veřejné dopravy, přestupních terminálů, </t>
    </r>
    <r>
      <rPr>
        <sz val="10"/>
        <color theme="1"/>
        <rFont val="Arial"/>
        <family val="2"/>
        <charset val="238"/>
      </rPr>
      <t xml:space="preserve"> budování uzlů integrované dopravy, výstavba multimodálních terminálů </t>
    </r>
  </si>
  <si>
    <t>1.3.3 Budování infrastruktury pro městskou dopravu</t>
  </si>
  <si>
    <t>1.3.4 Budování infrastruktury pro nemotorovou dopravu</t>
  </si>
  <si>
    <t>1.3.3 Budování infrastruktury pro městskou dopravu    4.2.2 Zkvalitnění regionálních a místních dopravních sítí (silnice II. a III. třídy, místní komunikace, cyklostezky)</t>
  </si>
  <si>
    <t xml:space="preserve"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a úspory energie včetně sektoru bydlení apod. </t>
  </si>
  <si>
    <r>
      <t>8.1.</t>
    </r>
    <r>
      <rPr>
        <sz val="10"/>
        <rFont val="Arial"/>
        <family val="2"/>
        <charset val="238"/>
      </rPr>
      <t xml:space="preserve">2 Strategické a procesní řízení           </t>
    </r>
    <r>
      <rPr>
        <sz val="10"/>
        <color theme="1"/>
        <rFont val="Arial"/>
        <family val="2"/>
        <charset val="238"/>
      </rPr>
      <t xml:space="preserve">  8.1.4 Zvyšování kvalifikace a kompetenčních dovedností úředníků veřejné správy</t>
    </r>
  </si>
  <si>
    <t>9.1.4 Podpora a koordinace strategického a územního plánování v rozvoji obcí a regionů</t>
  </si>
  <si>
    <t>9.2.2 Vytváření partnerství veřejného, podnikatelského a neziskového sektoru na místní a regionální úrovni 9.2.4 Podpora svazku obcí, místních akčních skupin, organizací destinačního managementu</t>
  </si>
  <si>
    <t>4.2 Zlepšení vnitřní a vnější  dostupnosti území</t>
  </si>
  <si>
    <t>4.3.6 Podpora všech forem udržitelného cestovního ruchu s ohledem na místní potenciál</t>
  </si>
  <si>
    <t>4.2.3 Zajištění dostupnosti a kapacity technické infrastruktury</t>
  </si>
  <si>
    <t>4.1 Zajištění odpovídající kapacity infrastruktury veřejných služeb</t>
  </si>
  <si>
    <t>3.X.3 Zabránění vzniku lokalit s koncentrací nízkopříjmového obyvatelstva s nízkým vzděláním</t>
  </si>
  <si>
    <t>9.2.1 Podpora dobrovolné meziobecní spolupráce</t>
  </si>
  <si>
    <t>8.1.5 Podpora optimalizace procesů v územní veřejné správě</t>
  </si>
  <si>
    <t>7.2 Posílení preventivních opatření proti vzniku živelních pohrom</t>
  </si>
  <si>
    <t>6.4 Omezování negativních vlivů dopravy (hluk, prach, atd.) na obyvatelstvo a na krajinu</t>
  </si>
  <si>
    <t>6.4.1 Snižování koncentrace emisí</t>
  </si>
  <si>
    <t>6.2 Snížení produkce komunálních odpadů a zvýšení jejich materiálového využití</t>
  </si>
  <si>
    <t>7.1.2 Podpora koordinace a realizace zásahů do krajiny na místní i regionální úrovni, zejména ve vztahu k územím ohroženým přírodními riziky (včetně pozemkových úprav) a posílení ekologické funkce a stability území</t>
  </si>
  <si>
    <t xml:space="preserve">7.1.2 Podpora koordinace a realizace zásahů do krajiny na místní i regionální úrovni, zejména ve vztahu k územím ohroženým přírodními riziky za účelem posílení ekologických funkcí krajiny a ekologické stability území </t>
  </si>
  <si>
    <t>7.1.4 Rozvoj mimoprodukčních funkcí krajiny a omezení její fragmentace</t>
  </si>
  <si>
    <t>7.1.3 Aktivity proti suchu</t>
  </si>
  <si>
    <t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a úspory energie včetně sektoru bydlení apod.</t>
  </si>
  <si>
    <t xml:space="preserve">1.1.1          Podpora podnikatelských inkubátorů, inovačních center, inovací samotných, V-T parků, center pro transfer technologií a klastrů </t>
  </si>
  <si>
    <t>Zvyšování kvality výuky a zlepšování podmínek a ICT vybavení pro rozvoj nadaných studentů a usměrnění jejích přednostní orientace na obory spojené s rozvojem daného regionu a jeho rozvojového potenciálu</t>
  </si>
  <si>
    <t>6.1.2 Revitalizace brownfields a rekultivace území po bývalé těžbě nerostných surovin v městských i venkovských oblastech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</si>
</sst>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33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el"/>
      <charset val="238"/>
    </font>
    <font>
      <b/>
      <sz val="9"/>
      <name val="ariel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5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3" fillId="0" borderId="0" xfId="0" applyFont="1" applyAlignment="1">
      <alignment wrapText="1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4" fontId="13" fillId="2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4" fillId="0" borderId="1" xfId="0" applyFont="1" applyFill="1" applyBorder="1"/>
    <xf numFmtId="0" fontId="2" fillId="0" borderId="25" xfId="0" applyFont="1" applyFill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/>
    <xf numFmtId="0" fontId="4" fillId="0" borderId="23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center" wrapText="1"/>
    </xf>
    <xf numFmtId="16" fontId="4" fillId="0" borderId="23" xfId="0" applyNumberFormat="1" applyFont="1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/>
    <xf numFmtId="0" fontId="15" fillId="2" borderId="13" xfId="0" applyFont="1" applyFill="1" applyBorder="1" applyAlignment="1">
      <alignment horizontal="left"/>
    </xf>
    <xf numFmtId="0" fontId="15" fillId="2" borderId="13" xfId="0" applyFont="1" applyFill="1" applyBorder="1"/>
    <xf numFmtId="0" fontId="15" fillId="2" borderId="16" xfId="0" applyFont="1" applyFill="1" applyBorder="1"/>
    <xf numFmtId="49" fontId="15" fillId="0" borderId="2" xfId="0" applyNumberFormat="1" applyFont="1" applyBorder="1" applyAlignment="1">
      <alignment horizontal="center" vertical="top" wrapText="1"/>
    </xf>
    <xf numFmtId="0" fontId="16" fillId="0" borderId="22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center" vertical="top" wrapText="1"/>
    </xf>
    <xf numFmtId="49" fontId="15" fillId="0" borderId="23" xfId="0" applyNumberFormat="1" applyFont="1" applyBorder="1" applyAlignment="1">
      <alignment horizontal="center" vertical="top" wrapText="1"/>
    </xf>
    <xf numFmtId="49" fontId="15" fillId="0" borderId="23" xfId="0" applyNumberFormat="1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 wrapText="1"/>
    </xf>
    <xf numFmtId="0" fontId="16" fillId="0" borderId="25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top" wrapText="1"/>
    </xf>
    <xf numFmtId="164" fontId="12" fillId="0" borderId="3" xfId="0" applyNumberFormat="1" applyFont="1" applyFill="1" applyBorder="1" applyAlignment="1">
      <alignment horizontal="left" vertical="top"/>
    </xf>
    <xf numFmtId="164" fontId="12" fillId="0" borderId="24" xfId="0" applyNumberFormat="1" applyFont="1" applyFill="1" applyBorder="1" applyAlignment="1">
      <alignment horizontal="left" vertical="top"/>
    </xf>
    <xf numFmtId="164" fontId="12" fillId="0" borderId="5" xfId="0" applyNumberFormat="1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 wrapText="1"/>
    </xf>
    <xf numFmtId="165" fontId="12" fillId="0" borderId="5" xfId="0" applyNumberFormat="1" applyFont="1" applyFill="1" applyBorder="1" applyAlignment="1">
      <alignment horizontal="left" vertical="top" wrapText="1"/>
    </xf>
    <xf numFmtId="4" fontId="13" fillId="2" borderId="19" xfId="0" applyNumberFormat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24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3" fontId="15" fillId="0" borderId="24" xfId="0" applyNumberFormat="1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4" fontId="3" fillId="2" borderId="17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/>
    <xf numFmtId="0" fontId="4" fillId="0" borderId="24" xfId="0" applyFont="1" applyFill="1" applyBorder="1"/>
    <xf numFmtId="0" fontId="2" fillId="0" borderId="5" xfId="0" applyFont="1" applyFill="1" applyBorder="1"/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16" fillId="5" borderId="23" xfId="0" applyFont="1" applyFill="1" applyBorder="1" applyAlignment="1">
      <alignment horizontal="left" vertical="center" wrapText="1"/>
    </xf>
    <xf numFmtId="0" fontId="16" fillId="6" borderId="23" xfId="0" applyFont="1" applyFill="1" applyBorder="1" applyAlignment="1">
      <alignment horizontal="left" vertical="center" wrapText="1"/>
    </xf>
    <xf numFmtId="0" fontId="16" fillId="7" borderId="23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25" fillId="0" borderId="0" xfId="0" applyFont="1"/>
    <xf numFmtId="0" fontId="26" fillId="2" borderId="7" xfId="0" applyFont="1" applyFill="1" applyBorder="1" applyAlignment="1">
      <alignment vertical="center"/>
    </xf>
    <xf numFmtId="0" fontId="26" fillId="2" borderId="32" xfId="0" applyFont="1" applyFill="1" applyBorder="1" applyAlignment="1">
      <alignment vertical="center"/>
    </xf>
    <xf numFmtId="0" fontId="20" fillId="0" borderId="1" xfId="0" applyFont="1" applyFill="1" applyBorder="1" applyAlignment="1">
      <alignment wrapText="1"/>
    </xf>
    <xf numFmtId="16" fontId="2" fillId="0" borderId="1" xfId="0" applyNumberFormat="1" applyFont="1" applyFill="1" applyBorder="1"/>
    <xf numFmtId="164" fontId="4" fillId="0" borderId="24" xfId="0" applyNumberFormat="1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left" vertical="top"/>
    </xf>
    <xf numFmtId="164" fontId="12" fillId="0" borderId="22" xfId="0" applyNumberFormat="1" applyFont="1" applyFill="1" applyBorder="1" applyAlignment="1">
      <alignment horizontal="left" vertical="top"/>
    </xf>
    <xf numFmtId="164" fontId="12" fillId="0" borderId="31" xfId="0" applyNumberFormat="1" applyFont="1" applyFill="1" applyBorder="1" applyAlignment="1">
      <alignment horizontal="left" vertical="top"/>
    </xf>
    <xf numFmtId="164" fontId="12" fillId="0" borderId="28" xfId="0" applyNumberFormat="1" applyFont="1" applyFill="1" applyBorder="1" applyAlignment="1">
      <alignment horizontal="left" vertical="top"/>
    </xf>
    <xf numFmtId="164" fontId="12" fillId="0" borderId="23" xfId="0" applyNumberFormat="1" applyFont="1" applyFill="1" applyBorder="1" applyAlignment="1">
      <alignment horizontal="left" vertical="top"/>
    </xf>
    <xf numFmtId="164" fontId="12" fillId="0" borderId="1" xfId="0" applyNumberFormat="1" applyFont="1" applyFill="1" applyBorder="1" applyAlignment="1">
      <alignment horizontal="left" vertical="top"/>
    </xf>
    <xf numFmtId="164" fontId="12" fillId="0" borderId="21" xfId="0" applyNumberFormat="1" applyFont="1" applyFill="1" applyBorder="1" applyAlignment="1">
      <alignment horizontal="left" vertical="top"/>
    </xf>
    <xf numFmtId="164" fontId="12" fillId="0" borderId="29" xfId="0" applyNumberFormat="1" applyFont="1" applyFill="1" applyBorder="1" applyAlignment="1">
      <alignment horizontal="left" vertical="top"/>
    </xf>
    <xf numFmtId="164" fontId="12" fillId="0" borderId="23" xfId="1" applyNumberFormat="1" applyFont="1" applyFill="1" applyBorder="1" applyAlignment="1">
      <alignment horizontal="left" vertical="top" wrapText="1"/>
    </xf>
    <xf numFmtId="164" fontId="12" fillId="0" borderId="4" xfId="0" applyNumberFormat="1" applyFont="1" applyFill="1" applyBorder="1" applyAlignment="1">
      <alignment horizontal="left" vertical="top"/>
    </xf>
    <xf numFmtId="164" fontId="12" fillId="0" borderId="25" xfId="0" applyNumberFormat="1" applyFont="1" applyFill="1" applyBorder="1" applyAlignment="1">
      <alignment horizontal="left" vertical="top"/>
    </xf>
    <xf numFmtId="164" fontId="12" fillId="0" borderId="10" xfId="0" applyNumberFormat="1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0" fillId="0" borderId="23" xfId="0" applyFont="1" applyFill="1" applyBorder="1" applyAlignment="1" applyProtection="1">
      <alignment wrapText="1"/>
      <protection locked="0"/>
    </xf>
    <xf numFmtId="0" fontId="6" fillId="0" borderId="23" xfId="0" applyFont="1" applyFill="1" applyBorder="1" applyAlignment="1">
      <alignment wrapText="1"/>
    </xf>
    <xf numFmtId="0" fontId="2" fillId="0" borderId="24" xfId="0" applyFont="1" applyFill="1" applyBorder="1"/>
    <xf numFmtId="0" fontId="20" fillId="0" borderId="24" xfId="0" applyFont="1" applyFill="1" applyBorder="1" applyAlignment="1">
      <alignment wrapText="1"/>
    </xf>
    <xf numFmtId="0" fontId="20" fillId="0" borderId="24" xfId="0" applyNumberFormat="1" applyFont="1" applyFill="1" applyBorder="1" applyAlignment="1" applyProtection="1">
      <alignment horizontal="left" wrapText="1"/>
    </xf>
    <xf numFmtId="0" fontId="20" fillId="0" borderId="24" xfId="0" applyFont="1" applyFill="1" applyBorder="1" applyAlignment="1" applyProtection="1">
      <alignment wrapText="1"/>
    </xf>
    <xf numFmtId="0" fontId="6" fillId="0" borderId="23" xfId="0" applyFont="1" applyFill="1" applyBorder="1" applyAlignment="1">
      <alignment horizontal="left" wrapText="1"/>
    </xf>
    <xf numFmtId="0" fontId="16" fillId="0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wrapText="1"/>
    </xf>
    <xf numFmtId="49" fontId="6" fillId="0" borderId="24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horizontal="justify" wrapText="1"/>
    </xf>
    <xf numFmtId="0" fontId="6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justify" vertical="top" wrapText="1"/>
    </xf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justify" wrapText="1"/>
    </xf>
    <xf numFmtId="0" fontId="22" fillId="0" borderId="2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2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19" fillId="0" borderId="23" xfId="0" applyFont="1" applyFill="1" applyBorder="1" applyAlignment="1">
      <alignment wrapText="1"/>
    </xf>
    <xf numFmtId="0" fontId="20" fillId="0" borderId="25" xfId="0" applyFont="1" applyFill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20" fillId="0" borderId="2" xfId="0" applyFont="1" applyFill="1" applyBorder="1" applyAlignment="1" applyProtection="1">
      <alignment wrapText="1"/>
      <protection locked="0"/>
    </xf>
    <xf numFmtId="0" fontId="2" fillId="0" borderId="22" xfId="0" applyFont="1" applyFill="1" applyBorder="1"/>
    <xf numFmtId="16" fontId="2" fillId="0" borderId="22" xfId="0" applyNumberFormat="1" applyFont="1" applyFill="1" applyBorder="1"/>
    <xf numFmtId="0" fontId="2" fillId="0" borderId="22" xfId="0" applyFont="1" applyFill="1" applyBorder="1" applyAlignment="1">
      <alignment wrapText="1"/>
    </xf>
    <xf numFmtId="16" fontId="6" fillId="0" borderId="1" xfId="0" applyNumberFormat="1" applyFont="1" applyFill="1" applyBorder="1" applyAlignment="1" applyProtection="1">
      <alignment wrapText="1"/>
      <protection locked="0"/>
    </xf>
    <xf numFmtId="14" fontId="2" fillId="0" borderId="1" xfId="0" applyNumberFormat="1" applyFont="1" applyFill="1" applyBorder="1"/>
    <xf numFmtId="0" fontId="18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6" fillId="0" borderId="25" xfId="0" applyFont="1" applyFill="1" applyBorder="1" applyAlignment="1">
      <alignment wrapText="1"/>
    </xf>
    <xf numFmtId="0" fontId="2" fillId="0" borderId="25" xfId="0" applyFont="1" applyFill="1" applyBorder="1" applyAlignment="1">
      <alignment horizontal="left"/>
    </xf>
    <xf numFmtId="16" fontId="6" fillId="0" borderId="36" xfId="0" applyNumberFormat="1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>
      <alignment wrapText="1"/>
    </xf>
    <xf numFmtId="0" fontId="6" fillId="0" borderId="39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2" fillId="0" borderId="0" xfId="0" applyFont="1" applyFill="1" applyBorder="1" applyAlignment="1">
      <alignment horizontal="justify" wrapText="1"/>
    </xf>
    <xf numFmtId="0" fontId="19" fillId="0" borderId="39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164" fontId="12" fillId="0" borderId="30" xfId="0" applyNumberFormat="1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/>
    </xf>
    <xf numFmtId="0" fontId="4" fillId="0" borderId="25" xfId="0" applyFont="1" applyFill="1" applyBorder="1"/>
    <xf numFmtId="164" fontId="4" fillId="0" borderId="5" xfId="0" applyNumberFormat="1" applyFont="1" applyFill="1" applyBorder="1"/>
    <xf numFmtId="164" fontId="12" fillId="8" borderId="23" xfId="0" applyNumberFormat="1" applyFont="1" applyFill="1" applyBorder="1" applyAlignment="1">
      <alignment horizontal="left" vertical="top"/>
    </xf>
    <xf numFmtId="0" fontId="4" fillId="0" borderId="2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29" fillId="0" borderId="23" xfId="0" applyFont="1" applyFill="1" applyBorder="1" applyAlignment="1">
      <alignment wrapText="1"/>
    </xf>
    <xf numFmtId="164" fontId="4" fillId="0" borderId="0" xfId="0" applyNumberFormat="1" applyFont="1" applyBorder="1"/>
    <xf numFmtId="164" fontId="2" fillId="0" borderId="0" xfId="0" applyNumberFormat="1" applyFont="1" applyBorder="1"/>
    <xf numFmtId="0" fontId="6" fillId="0" borderId="1" xfId="0" applyFont="1" applyFill="1" applyBorder="1" applyAlignment="1">
      <alignment wrapText="1"/>
    </xf>
    <xf numFmtId="0" fontId="6" fillId="0" borderId="24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22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0" fillId="0" borderId="23" xfId="0" applyFont="1" applyFill="1" applyBorder="1" applyAlignment="1">
      <alignment wrapText="1"/>
    </xf>
    <xf numFmtId="0" fontId="20" fillId="0" borderId="1" xfId="0" applyFont="1" applyFill="1" applyBorder="1" applyAlignment="1" applyProtection="1">
      <alignment wrapText="1"/>
      <protection locked="0"/>
    </xf>
    <xf numFmtId="0" fontId="20" fillId="0" borderId="23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13" fillId="0" borderId="20" xfId="0" applyFont="1" applyFill="1" applyBorder="1" applyAlignment="1">
      <alignment vertical="center" wrapText="1"/>
    </xf>
    <xf numFmtId="0" fontId="0" fillId="0" borderId="0" xfId="0" applyFill="1"/>
    <xf numFmtId="0" fontId="24" fillId="0" borderId="46" xfId="0" applyFont="1" applyFill="1" applyBorder="1" applyAlignment="1">
      <alignment wrapText="1"/>
    </xf>
    <xf numFmtId="0" fontId="6" fillId="0" borderId="46" xfId="0" applyFont="1" applyFill="1" applyBorder="1" applyAlignment="1">
      <alignment wrapText="1"/>
    </xf>
    <xf numFmtId="0" fontId="16" fillId="0" borderId="46" xfId="0" applyFont="1" applyFill="1" applyBorder="1"/>
    <xf numFmtId="0" fontId="2" fillId="0" borderId="3" xfId="0" applyFont="1" applyFill="1" applyBorder="1" applyAlignment="1">
      <alignment vertical="top" wrapText="1"/>
    </xf>
    <xf numFmtId="49" fontId="20" fillId="0" borderId="24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24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justify"/>
    </xf>
    <xf numFmtId="0" fontId="2" fillId="0" borderId="24" xfId="0" applyFont="1" applyBorder="1" applyAlignment="1">
      <alignment horizontal="justify"/>
    </xf>
    <xf numFmtId="0" fontId="4" fillId="0" borderId="1" xfId="0" applyFont="1" applyFill="1" applyBorder="1" applyAlignment="1">
      <alignment wrapText="1"/>
    </xf>
    <xf numFmtId="0" fontId="4" fillId="0" borderId="24" xfId="0" applyFont="1" applyFill="1" applyBorder="1" applyAlignment="1">
      <alignment wrapText="1"/>
    </xf>
    <xf numFmtId="0" fontId="20" fillId="0" borderId="21" xfId="0" applyFont="1" applyBorder="1"/>
    <xf numFmtId="0" fontId="20" fillId="0" borderId="21" xfId="0" applyFont="1" applyBorder="1" applyAlignment="1">
      <alignment wrapText="1"/>
    </xf>
    <xf numFmtId="0" fontId="20" fillId="3" borderId="21" xfId="0" applyFont="1" applyFill="1" applyBorder="1" applyAlignment="1">
      <alignment wrapText="1"/>
    </xf>
    <xf numFmtId="0" fontId="20" fillId="3" borderId="21" xfId="0" applyFont="1" applyFill="1" applyBorder="1"/>
    <xf numFmtId="0" fontId="20" fillId="3" borderId="10" xfId="0" applyFont="1" applyFill="1" applyBorder="1"/>
    <xf numFmtId="0" fontId="19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19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19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9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4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22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23" fillId="0" borderId="23" xfId="0" applyFont="1" applyFill="1" applyBorder="1" applyAlignment="1">
      <alignment wrapText="1"/>
    </xf>
    <xf numFmtId="0" fontId="6" fillId="0" borderId="1" xfId="0" applyFont="1" applyFill="1" applyBorder="1" applyAlignment="1" applyProtection="1">
      <alignment wrapText="1"/>
      <protection locked="0" hidden="1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wrapText="1"/>
    </xf>
    <xf numFmtId="0" fontId="0" fillId="0" borderId="23" xfId="0" applyFont="1" applyFill="1" applyBorder="1" applyAlignment="1">
      <alignment wrapText="1"/>
    </xf>
    <xf numFmtId="0" fontId="20" fillId="0" borderId="1" xfId="0" applyFont="1" applyFill="1" applyBorder="1" applyAlignment="1" applyProtection="1">
      <alignment wrapText="1"/>
      <protection locked="0"/>
    </xf>
    <xf numFmtId="0" fontId="20" fillId="0" borderId="23" xfId="0" applyFont="1" applyFill="1" applyBorder="1" applyAlignment="1" applyProtection="1">
      <alignment wrapText="1"/>
      <protection locked="0"/>
    </xf>
    <xf numFmtId="0" fontId="31" fillId="0" borderId="44" xfId="0" applyFont="1" applyFill="1" applyBorder="1" applyAlignment="1">
      <alignment wrapText="1"/>
    </xf>
    <xf numFmtId="0" fontId="31" fillId="0" borderId="47" xfId="0" applyFont="1" applyFill="1" applyBorder="1" applyAlignment="1">
      <alignment wrapText="1"/>
    </xf>
    <xf numFmtId="0" fontId="31" fillId="0" borderId="48" xfId="0" applyFont="1" applyFill="1" applyBorder="1" applyAlignment="1">
      <alignment wrapText="1"/>
    </xf>
    <xf numFmtId="0" fontId="6" fillId="0" borderId="44" xfId="0" applyFont="1" applyFill="1" applyBorder="1" applyAlignment="1">
      <alignment wrapText="1"/>
    </xf>
    <xf numFmtId="0" fontId="6" fillId="0" borderId="45" xfId="0" applyFont="1" applyFill="1" applyBorder="1" applyAlignment="1">
      <alignment wrapText="1"/>
    </xf>
    <xf numFmtId="0" fontId="16" fillId="0" borderId="47" xfId="0" applyFont="1" applyFill="1" applyBorder="1" applyAlignment="1">
      <alignment wrapText="1"/>
    </xf>
    <xf numFmtId="0" fontId="16" fillId="0" borderId="45" xfId="0" applyFont="1" applyFill="1" applyBorder="1" applyAlignment="1">
      <alignment wrapText="1"/>
    </xf>
    <xf numFmtId="0" fontId="31" fillId="0" borderId="45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0" fillId="0" borderId="23" xfId="0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0" fillId="0" borderId="25" xfId="0" applyFill="1" applyBorder="1" applyAlignment="1"/>
    <xf numFmtId="0" fontId="2" fillId="0" borderId="1" xfId="0" applyFont="1" applyFill="1" applyBorder="1" applyAlignment="1">
      <alignment wrapText="1"/>
    </xf>
    <xf numFmtId="0" fontId="7" fillId="2" borderId="2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wrapText="1"/>
    </xf>
    <xf numFmtId="0" fontId="6" fillId="0" borderId="39" xfId="0" applyFont="1" applyFill="1" applyBorder="1" applyAlignment="1">
      <alignment wrapText="1"/>
    </xf>
    <xf numFmtId="0" fontId="6" fillId="0" borderId="38" xfId="0" applyFont="1" applyFill="1" applyBorder="1" applyAlignment="1">
      <alignment wrapText="1"/>
    </xf>
    <xf numFmtId="0" fontId="6" fillId="0" borderId="26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16" fillId="0" borderId="19" xfId="0" applyFont="1" applyFill="1" applyBorder="1" applyAlignment="1">
      <alignment wrapText="1"/>
    </xf>
    <xf numFmtId="0" fontId="0" fillId="0" borderId="41" xfId="0" applyFill="1" applyBorder="1" applyAlignment="1">
      <alignment wrapText="1"/>
    </xf>
    <xf numFmtId="0" fontId="20" fillId="0" borderId="35" xfId="0" applyFont="1" applyFill="1" applyBorder="1" applyAlignment="1" applyProtection="1">
      <alignment wrapText="1"/>
      <protection locked="0"/>
    </xf>
    <xf numFmtId="0" fontId="20" fillId="0" borderId="36" xfId="0" applyFont="1" applyFill="1" applyBorder="1" applyAlignment="1" applyProtection="1">
      <alignment wrapText="1"/>
      <protection locked="0"/>
    </xf>
    <xf numFmtId="0" fontId="20" fillId="0" borderId="26" xfId="0" applyFont="1" applyFill="1" applyBorder="1" applyAlignment="1" applyProtection="1">
      <alignment wrapText="1"/>
      <protection locked="0"/>
    </xf>
    <xf numFmtId="0" fontId="6" fillId="0" borderId="41" xfId="0" applyFont="1" applyFill="1" applyBorder="1" applyAlignment="1">
      <alignment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42" xfId="0" applyFill="1" applyBorder="1" applyAlignment="1"/>
    <xf numFmtId="164" fontId="12" fillId="0" borderId="35" xfId="0" applyNumberFormat="1" applyFont="1" applyFill="1" applyBorder="1" applyAlignment="1">
      <alignment horizontal="left" vertical="top"/>
    </xf>
    <xf numFmtId="0" fontId="30" fillId="0" borderId="8" xfId="0" applyFont="1" applyFill="1" applyBorder="1" applyAlignment="1">
      <alignment horizontal="left" vertical="top"/>
    </xf>
    <xf numFmtId="0" fontId="30" fillId="0" borderId="36" xfId="0" applyFont="1" applyFill="1" applyBorder="1" applyAlignment="1">
      <alignment horizontal="left" vertical="top"/>
    </xf>
    <xf numFmtId="164" fontId="12" fillId="0" borderId="8" xfId="0" applyNumberFormat="1" applyFont="1" applyFill="1" applyBorder="1" applyAlignment="1">
      <alignment horizontal="left" vertical="top"/>
    </xf>
    <xf numFmtId="164" fontId="12" fillId="0" borderId="36" xfId="0" applyNumberFormat="1" applyFont="1" applyFill="1" applyBorder="1" applyAlignment="1">
      <alignment horizontal="left" vertical="top"/>
    </xf>
    <xf numFmtId="164" fontId="12" fillId="0" borderId="32" xfId="0" applyNumberFormat="1" applyFont="1" applyFill="1" applyBorder="1" applyAlignment="1">
      <alignment horizontal="left" vertical="top"/>
    </xf>
    <xf numFmtId="0" fontId="30" fillId="0" borderId="17" xfId="0" applyFont="1" applyFill="1" applyBorder="1" applyAlignment="1">
      <alignment horizontal="left" vertical="top"/>
    </xf>
    <xf numFmtId="0" fontId="30" fillId="0" borderId="40" xfId="0" applyFont="1" applyFill="1" applyBorder="1" applyAlignment="1">
      <alignment horizontal="left" vertical="top"/>
    </xf>
    <xf numFmtId="0" fontId="2" fillId="0" borderId="35" xfId="0" applyFont="1" applyFill="1" applyBorder="1" applyAlignment="1">
      <alignment wrapText="1"/>
    </xf>
    <xf numFmtId="0" fontId="2" fillId="0" borderId="36" xfId="0" applyFont="1" applyFill="1" applyBorder="1" applyAlignment="1">
      <alignment wrapText="1"/>
    </xf>
    <xf numFmtId="0" fontId="2" fillId="0" borderId="36" xfId="0" applyFont="1" applyFill="1" applyBorder="1" applyAlignment="1">
      <alignment vertical="center"/>
    </xf>
    <xf numFmtId="0" fontId="6" fillId="0" borderId="35" xfId="0" applyFont="1" applyFill="1" applyBorder="1" applyAlignment="1">
      <alignment wrapText="1"/>
    </xf>
    <xf numFmtId="0" fontId="6" fillId="0" borderId="36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tabSelected="1" zoomScaleNormal="100" workbookViewId="0">
      <pane ySplit="3" topLeftCell="A4" activePane="bottomLeft" state="frozen"/>
      <selection pane="bottomLeft" activeCell="F146" sqref="F146"/>
    </sheetView>
  </sheetViews>
  <sheetFormatPr defaultColWidth="8.85546875" defaultRowHeight="12"/>
  <cols>
    <col min="1" max="3" width="30.7109375" style="1" customWidth="1"/>
    <col min="4" max="4" width="39.28515625" style="1" customWidth="1"/>
    <col min="5" max="16384" width="8.85546875" style="1"/>
  </cols>
  <sheetData>
    <row r="1" spans="1:4" ht="20.25" customHeight="1" thickBot="1">
      <c r="A1" s="4" t="s">
        <v>406</v>
      </c>
    </row>
    <row r="2" spans="1:4" ht="19.5" customHeight="1">
      <c r="A2" s="221" t="s">
        <v>532</v>
      </c>
      <c r="B2" s="222"/>
      <c r="C2" s="219" t="s">
        <v>531</v>
      </c>
      <c r="D2" s="220"/>
    </row>
    <row r="3" spans="1:4" ht="33.75" customHeight="1" thickBot="1">
      <c r="A3" s="51" t="s">
        <v>6</v>
      </c>
      <c r="B3" s="52" t="s">
        <v>530</v>
      </c>
      <c r="C3" s="52" t="s">
        <v>529</v>
      </c>
      <c r="D3" s="53" t="s">
        <v>528</v>
      </c>
    </row>
    <row r="4" spans="1:4" ht="88.5" customHeight="1">
      <c r="A4" s="182" t="s">
        <v>578</v>
      </c>
      <c r="B4" s="95"/>
      <c r="C4" s="92" t="s">
        <v>889</v>
      </c>
      <c r="D4" s="189" t="s">
        <v>579</v>
      </c>
    </row>
    <row r="5" spans="1:4" ht="50.1" customHeight="1">
      <c r="A5" s="216" t="s">
        <v>580</v>
      </c>
      <c r="B5" s="181" t="s">
        <v>581</v>
      </c>
      <c r="C5" s="218" t="s">
        <v>582</v>
      </c>
      <c r="D5" s="132" t="s">
        <v>894</v>
      </c>
    </row>
    <row r="6" spans="1:4" s="6" customFormat="1" ht="50.1" customHeight="1">
      <c r="A6" s="216"/>
      <c r="B6" s="225" t="s">
        <v>583</v>
      </c>
      <c r="C6" s="213"/>
      <c r="D6" s="176" t="s">
        <v>895</v>
      </c>
    </row>
    <row r="7" spans="1:4" s="6" customFormat="1" ht="50.1" customHeight="1">
      <c r="A7" s="216"/>
      <c r="B7" s="225"/>
      <c r="C7" s="213"/>
      <c r="D7" s="177" t="s">
        <v>895</v>
      </c>
    </row>
    <row r="8" spans="1:4" s="6" customFormat="1" ht="50.1" customHeight="1">
      <c r="A8" s="223"/>
      <c r="B8" s="181" t="s">
        <v>584</v>
      </c>
      <c r="C8" s="213"/>
      <c r="D8" s="132" t="s">
        <v>894</v>
      </c>
    </row>
    <row r="9" spans="1:4" s="6" customFormat="1" ht="50.1" customHeight="1">
      <c r="A9" s="224"/>
      <c r="B9" s="181" t="s">
        <v>585</v>
      </c>
      <c r="C9" s="213"/>
      <c r="D9" s="132" t="s">
        <v>896</v>
      </c>
    </row>
    <row r="10" spans="1:4" s="6" customFormat="1" ht="50.1" customHeight="1">
      <c r="A10" s="182" t="s">
        <v>586</v>
      </c>
      <c r="B10" s="95"/>
      <c r="C10" s="175" t="s">
        <v>587</v>
      </c>
      <c r="D10" s="132" t="s">
        <v>897</v>
      </c>
    </row>
    <row r="11" spans="1:4" s="6" customFormat="1" ht="88.5" customHeight="1">
      <c r="A11" s="182" t="s">
        <v>588</v>
      </c>
      <c r="B11" s="95"/>
      <c r="C11" s="175" t="s">
        <v>589</v>
      </c>
      <c r="D11" s="132" t="s">
        <v>590</v>
      </c>
    </row>
    <row r="12" spans="1:4" s="6" customFormat="1" ht="88.5" customHeight="1">
      <c r="A12" s="182" t="s">
        <v>876</v>
      </c>
      <c r="B12" s="95"/>
      <c r="C12" s="175" t="s">
        <v>591</v>
      </c>
      <c r="D12" s="132" t="s">
        <v>592</v>
      </c>
    </row>
    <row r="13" spans="1:4" s="6" customFormat="1" ht="88.5" customHeight="1">
      <c r="A13" s="182" t="s">
        <v>593</v>
      </c>
      <c r="B13" s="95"/>
      <c r="C13" s="175" t="s">
        <v>594</v>
      </c>
      <c r="D13" s="132" t="s">
        <v>595</v>
      </c>
    </row>
    <row r="14" spans="1:4" s="6" customFormat="1" ht="88.5" customHeight="1">
      <c r="A14" s="182" t="s">
        <v>596</v>
      </c>
      <c r="B14" s="95"/>
      <c r="C14" s="175" t="s">
        <v>597</v>
      </c>
      <c r="D14" s="132" t="s">
        <v>598</v>
      </c>
    </row>
    <row r="15" spans="1:4" s="6" customFormat="1" ht="88.5" customHeight="1">
      <c r="A15" s="226" t="s">
        <v>599</v>
      </c>
      <c r="B15" s="181" t="s">
        <v>600</v>
      </c>
      <c r="C15" s="175" t="s">
        <v>597</v>
      </c>
      <c r="D15" s="176" t="s">
        <v>601</v>
      </c>
    </row>
    <row r="16" spans="1:4" s="6" customFormat="1" ht="88.5" customHeight="1">
      <c r="A16" s="224"/>
      <c r="B16" s="181" t="s">
        <v>602</v>
      </c>
      <c r="C16" s="175" t="s">
        <v>597</v>
      </c>
      <c r="D16" s="176" t="s">
        <v>601</v>
      </c>
    </row>
    <row r="17" spans="1:4" s="6" customFormat="1" ht="88.5" customHeight="1">
      <c r="A17" s="216" t="s">
        <v>603</v>
      </c>
      <c r="B17" s="181" t="s">
        <v>604</v>
      </c>
      <c r="C17" s="211" t="s">
        <v>591</v>
      </c>
      <c r="D17" s="212" t="s">
        <v>592</v>
      </c>
    </row>
    <row r="18" spans="1:4" s="6" customFormat="1" ht="50.1" customHeight="1">
      <c r="A18" s="216"/>
      <c r="B18" s="181" t="s">
        <v>605</v>
      </c>
      <c r="C18" s="211"/>
      <c r="D18" s="212"/>
    </row>
    <row r="19" spans="1:4" s="6" customFormat="1" ht="50.1" customHeight="1">
      <c r="A19" s="216"/>
      <c r="B19" s="181" t="s">
        <v>606</v>
      </c>
      <c r="C19" s="211"/>
      <c r="D19" s="212"/>
    </row>
    <row r="20" spans="1:4" s="6" customFormat="1" ht="50.1" customHeight="1">
      <c r="A20" s="216" t="s">
        <v>607</v>
      </c>
      <c r="B20" s="181" t="s">
        <v>608</v>
      </c>
      <c r="C20" s="211" t="s">
        <v>591</v>
      </c>
      <c r="D20" s="212" t="s">
        <v>592</v>
      </c>
    </row>
    <row r="21" spans="1:4" s="6" customFormat="1" ht="50.1" customHeight="1">
      <c r="A21" s="216"/>
      <c r="B21" s="181" t="s">
        <v>609</v>
      </c>
      <c r="C21" s="211"/>
      <c r="D21" s="212"/>
    </row>
    <row r="22" spans="1:4" s="6" customFormat="1" ht="50.1" customHeight="1">
      <c r="A22" s="216"/>
      <c r="B22" s="181" t="s">
        <v>610</v>
      </c>
      <c r="C22" s="211"/>
      <c r="D22" s="212"/>
    </row>
    <row r="23" spans="1:4" s="6" customFormat="1" ht="50.1" customHeight="1">
      <c r="A23" s="216"/>
      <c r="B23" s="175" t="s">
        <v>611</v>
      </c>
      <c r="C23" s="211"/>
      <c r="D23" s="212"/>
    </row>
    <row r="24" spans="1:4" s="6" customFormat="1" ht="50.1" customHeight="1">
      <c r="A24" s="133" t="s">
        <v>612</v>
      </c>
      <c r="B24" s="95"/>
      <c r="C24" s="175" t="s">
        <v>613</v>
      </c>
      <c r="D24" s="176" t="s">
        <v>898</v>
      </c>
    </row>
    <row r="25" spans="1:4" s="6" customFormat="1" ht="88.5" customHeight="1">
      <c r="A25" s="182" t="s">
        <v>614</v>
      </c>
      <c r="B25" s="95"/>
      <c r="C25" s="175" t="s">
        <v>615</v>
      </c>
      <c r="D25" s="132" t="s">
        <v>616</v>
      </c>
    </row>
    <row r="26" spans="1:4" s="6" customFormat="1" ht="88.5" customHeight="1">
      <c r="A26" s="182" t="s">
        <v>617</v>
      </c>
      <c r="B26" s="95"/>
      <c r="C26" s="175" t="s">
        <v>618</v>
      </c>
      <c r="D26" s="132" t="s">
        <v>899</v>
      </c>
    </row>
    <row r="27" spans="1:4" s="6" customFormat="1" ht="88.5" customHeight="1">
      <c r="A27" s="182" t="s">
        <v>619</v>
      </c>
      <c r="B27" s="95"/>
      <c r="C27" s="175" t="s">
        <v>620</v>
      </c>
      <c r="D27" s="132" t="s">
        <v>900</v>
      </c>
    </row>
    <row r="28" spans="1:4" s="6" customFormat="1" ht="88.5" customHeight="1">
      <c r="A28" s="133" t="s">
        <v>621</v>
      </c>
      <c r="B28" s="95"/>
      <c r="C28" s="175" t="s">
        <v>622</v>
      </c>
      <c r="D28" s="132" t="s">
        <v>901</v>
      </c>
    </row>
    <row r="29" spans="1:4" s="6" customFormat="1" ht="88.5" customHeight="1">
      <c r="A29" s="129" t="s">
        <v>623</v>
      </c>
      <c r="B29" s="95"/>
      <c r="C29" s="101" t="s">
        <v>902</v>
      </c>
      <c r="D29" s="132" t="s">
        <v>624</v>
      </c>
    </row>
    <row r="30" spans="1:4" s="6" customFormat="1" ht="88.5" customHeight="1">
      <c r="A30" s="179" t="s">
        <v>625</v>
      </c>
      <c r="B30" s="95"/>
      <c r="C30" s="175" t="s">
        <v>626</v>
      </c>
      <c r="D30" s="190" t="s">
        <v>903</v>
      </c>
    </row>
    <row r="31" spans="1:4" s="6" customFormat="1" ht="88.5" customHeight="1">
      <c r="A31" s="179" t="s">
        <v>877</v>
      </c>
      <c r="B31" s="95"/>
      <c r="C31" s="175" t="s">
        <v>594</v>
      </c>
      <c r="D31" s="132" t="s">
        <v>595</v>
      </c>
    </row>
    <row r="32" spans="1:4" s="6" customFormat="1" ht="88.5" customHeight="1">
      <c r="A32" s="179" t="s">
        <v>627</v>
      </c>
      <c r="B32" s="95"/>
      <c r="C32" s="175" t="s">
        <v>615</v>
      </c>
      <c r="D32" s="132" t="s">
        <v>628</v>
      </c>
    </row>
    <row r="33" spans="1:4" s="6" customFormat="1" ht="88.5" customHeight="1">
      <c r="A33" s="179" t="s">
        <v>629</v>
      </c>
      <c r="B33" s="95"/>
      <c r="C33" s="101" t="s">
        <v>902</v>
      </c>
      <c r="D33" s="132" t="s">
        <v>904</v>
      </c>
    </row>
    <row r="34" spans="1:4" s="6" customFormat="1" ht="88.5" customHeight="1">
      <c r="A34" s="179" t="s">
        <v>878</v>
      </c>
      <c r="B34" s="95"/>
      <c r="C34" s="175" t="s">
        <v>615</v>
      </c>
      <c r="D34" s="132" t="s">
        <v>630</v>
      </c>
    </row>
    <row r="35" spans="1:4" s="6" customFormat="1" ht="88.5" customHeight="1">
      <c r="A35" s="179" t="s">
        <v>631</v>
      </c>
      <c r="B35" s="95"/>
      <c r="C35" s="175" t="s">
        <v>905</v>
      </c>
      <c r="D35" s="177" t="s">
        <v>632</v>
      </c>
    </row>
    <row r="36" spans="1:4" s="6" customFormat="1" ht="88.5" customHeight="1">
      <c r="A36" s="179" t="s">
        <v>865</v>
      </c>
      <c r="B36" s="95"/>
      <c r="C36" s="175" t="s">
        <v>905</v>
      </c>
      <c r="D36" s="177" t="s">
        <v>632</v>
      </c>
    </row>
    <row r="37" spans="1:4" s="6" customFormat="1" ht="88.5" customHeight="1">
      <c r="A37" s="179" t="s">
        <v>633</v>
      </c>
      <c r="B37" s="95"/>
      <c r="C37" s="175" t="s">
        <v>613</v>
      </c>
      <c r="D37" s="177" t="s">
        <v>634</v>
      </c>
    </row>
    <row r="38" spans="1:4" s="6" customFormat="1" ht="88.5" customHeight="1">
      <c r="A38" s="179" t="s">
        <v>871</v>
      </c>
      <c r="B38" s="95"/>
      <c r="C38" s="101" t="s">
        <v>902</v>
      </c>
      <c r="D38" s="177" t="s">
        <v>624</v>
      </c>
    </row>
    <row r="39" spans="1:4" s="6" customFormat="1" ht="88.5" customHeight="1">
      <c r="A39" s="179" t="s">
        <v>872</v>
      </c>
      <c r="B39" s="95"/>
      <c r="C39" s="97" t="s">
        <v>770</v>
      </c>
      <c r="D39" s="177" t="s">
        <v>769</v>
      </c>
    </row>
    <row r="40" spans="1:4" s="6" customFormat="1" ht="88.5" customHeight="1">
      <c r="A40" s="179" t="s">
        <v>873</v>
      </c>
      <c r="B40" s="95"/>
      <c r="C40" s="175" t="s">
        <v>905</v>
      </c>
      <c r="D40" s="190" t="s">
        <v>632</v>
      </c>
    </row>
    <row r="41" spans="1:4" s="6" customFormat="1" ht="88.5" customHeight="1">
      <c r="A41" s="179" t="s">
        <v>768</v>
      </c>
      <c r="B41" s="183"/>
      <c r="C41" s="175" t="s">
        <v>770</v>
      </c>
      <c r="D41" s="130" t="s">
        <v>426</v>
      </c>
    </row>
    <row r="42" spans="1:4" s="6" customFormat="1" ht="88.5" customHeight="1">
      <c r="A42" s="134" t="s">
        <v>879</v>
      </c>
      <c r="B42" s="175" t="s">
        <v>635</v>
      </c>
      <c r="C42" s="135" t="s">
        <v>636</v>
      </c>
      <c r="D42" s="132" t="s">
        <v>637</v>
      </c>
    </row>
    <row r="43" spans="1:4" s="6" customFormat="1" ht="88.5" customHeight="1">
      <c r="A43" s="134" t="s">
        <v>879</v>
      </c>
      <c r="B43" s="175" t="s">
        <v>638</v>
      </c>
      <c r="C43" s="175" t="s">
        <v>597</v>
      </c>
      <c r="D43" s="132" t="s">
        <v>639</v>
      </c>
    </row>
    <row r="44" spans="1:4" s="6" customFormat="1" ht="88.5" customHeight="1">
      <c r="A44" s="134" t="s">
        <v>879</v>
      </c>
      <c r="B44" s="136" t="s">
        <v>640</v>
      </c>
      <c r="C44" s="175" t="s">
        <v>597</v>
      </c>
      <c r="D44" s="132" t="s">
        <v>639</v>
      </c>
    </row>
    <row r="45" spans="1:4" s="6" customFormat="1" ht="88.5" customHeight="1">
      <c r="A45" s="134" t="s">
        <v>879</v>
      </c>
      <c r="B45" s="136" t="s">
        <v>641</v>
      </c>
      <c r="C45" s="175" t="s">
        <v>597</v>
      </c>
      <c r="D45" s="132" t="s">
        <v>639</v>
      </c>
    </row>
    <row r="46" spans="1:4" s="6" customFormat="1" ht="88.5" customHeight="1">
      <c r="A46" s="134" t="s">
        <v>879</v>
      </c>
      <c r="B46" s="137" t="s">
        <v>866</v>
      </c>
      <c r="C46" s="175" t="s">
        <v>597</v>
      </c>
      <c r="D46" s="132" t="s">
        <v>639</v>
      </c>
    </row>
    <row r="47" spans="1:4" s="6" customFormat="1" ht="88.5" customHeight="1">
      <c r="A47" s="179" t="s">
        <v>880</v>
      </c>
      <c r="B47" s="138" t="s">
        <v>642</v>
      </c>
      <c r="C47" s="183" t="s">
        <v>597</v>
      </c>
      <c r="D47" s="176" t="s">
        <v>639</v>
      </c>
    </row>
    <row r="48" spans="1:4" s="6" customFormat="1" ht="88.5" customHeight="1">
      <c r="A48" s="179" t="s">
        <v>880</v>
      </c>
      <c r="B48" s="138" t="s">
        <v>643</v>
      </c>
      <c r="C48" s="175" t="s">
        <v>725</v>
      </c>
      <c r="D48" s="176" t="s">
        <v>644</v>
      </c>
    </row>
    <row r="49" spans="1:4" s="6" customFormat="1" ht="88.5" customHeight="1">
      <c r="A49" s="215" t="s">
        <v>880</v>
      </c>
      <c r="B49" s="175" t="s">
        <v>645</v>
      </c>
      <c r="C49" s="211" t="s">
        <v>725</v>
      </c>
      <c r="D49" s="212" t="s">
        <v>644</v>
      </c>
    </row>
    <row r="50" spans="1:4" s="6" customFormat="1" ht="50.1" customHeight="1">
      <c r="A50" s="216"/>
      <c r="B50" s="138" t="s">
        <v>646</v>
      </c>
      <c r="C50" s="211"/>
      <c r="D50" s="212"/>
    </row>
    <row r="51" spans="1:4" s="6" customFormat="1" ht="50.1" customHeight="1">
      <c r="A51" s="216"/>
      <c r="B51" s="138" t="s">
        <v>647</v>
      </c>
      <c r="C51" s="211"/>
      <c r="D51" s="212"/>
    </row>
    <row r="52" spans="1:4" s="6" customFormat="1" ht="50.1" customHeight="1">
      <c r="A52" s="216"/>
      <c r="B52" s="138" t="s">
        <v>648</v>
      </c>
      <c r="C52" s="211"/>
      <c r="D52" s="212"/>
    </row>
    <row r="53" spans="1:4" s="6" customFormat="1" ht="50.1" customHeight="1">
      <c r="A53" s="179" t="s">
        <v>881</v>
      </c>
      <c r="B53" s="138" t="s">
        <v>867</v>
      </c>
      <c r="C53" s="175" t="s">
        <v>636</v>
      </c>
      <c r="D53" s="177" t="s">
        <v>649</v>
      </c>
    </row>
    <row r="54" spans="1:4" s="6" customFormat="1" ht="104.25" customHeight="1">
      <c r="A54" s="179" t="s">
        <v>881</v>
      </c>
      <c r="B54" s="138" t="s">
        <v>650</v>
      </c>
      <c r="C54" s="175" t="s">
        <v>636</v>
      </c>
      <c r="D54" s="177" t="s">
        <v>649</v>
      </c>
    </row>
    <row r="55" spans="1:4" s="6" customFormat="1" ht="88.5" customHeight="1">
      <c r="A55" s="179" t="s">
        <v>882</v>
      </c>
      <c r="B55" s="138" t="s">
        <v>651</v>
      </c>
      <c r="C55" s="175" t="s">
        <v>636</v>
      </c>
      <c r="D55" s="191" t="s">
        <v>728</v>
      </c>
    </row>
    <row r="56" spans="1:4" s="6" customFormat="1" ht="88.5" customHeight="1">
      <c r="A56" s="215" t="s">
        <v>652</v>
      </c>
      <c r="B56" s="183" t="s">
        <v>653</v>
      </c>
      <c r="C56" s="211" t="s">
        <v>725</v>
      </c>
      <c r="D56" s="214" t="s">
        <v>644</v>
      </c>
    </row>
    <row r="57" spans="1:4" ht="50.1" customHeight="1">
      <c r="A57" s="217"/>
      <c r="B57" s="183" t="s">
        <v>654</v>
      </c>
      <c r="C57" s="213"/>
      <c r="D57" s="214"/>
    </row>
    <row r="58" spans="1:4" ht="50.1" customHeight="1">
      <c r="A58" s="217"/>
      <c r="B58" s="183" t="s">
        <v>655</v>
      </c>
      <c r="C58" s="213"/>
      <c r="D58" s="214"/>
    </row>
    <row r="59" spans="1:4" ht="50.1" customHeight="1">
      <c r="A59" s="179" t="s">
        <v>884</v>
      </c>
      <c r="B59" s="183" t="s">
        <v>656</v>
      </c>
      <c r="C59" s="183" t="s">
        <v>597</v>
      </c>
      <c r="D59" s="177" t="s">
        <v>639</v>
      </c>
    </row>
    <row r="60" spans="1:4" ht="88.5" customHeight="1">
      <c r="A60" s="179" t="s">
        <v>884</v>
      </c>
      <c r="B60" s="183" t="s">
        <v>657</v>
      </c>
      <c r="C60" s="183" t="s">
        <v>597</v>
      </c>
      <c r="D60" s="192" t="s">
        <v>906</v>
      </c>
    </row>
    <row r="61" spans="1:4" ht="88.5" customHeight="1">
      <c r="A61" s="179" t="s">
        <v>884</v>
      </c>
      <c r="B61" s="138" t="s">
        <v>658</v>
      </c>
      <c r="C61" s="183" t="s">
        <v>597</v>
      </c>
      <c r="D61" s="192" t="s">
        <v>906</v>
      </c>
    </row>
    <row r="62" spans="1:4" ht="88.5" customHeight="1">
      <c r="A62" s="179" t="s">
        <v>884</v>
      </c>
      <c r="B62" s="138" t="s">
        <v>659</v>
      </c>
      <c r="C62" s="183" t="s">
        <v>597</v>
      </c>
      <c r="D62" s="177" t="s">
        <v>639</v>
      </c>
    </row>
    <row r="63" spans="1:4" ht="88.5" customHeight="1">
      <c r="A63" s="179" t="s">
        <v>883</v>
      </c>
      <c r="B63" s="138" t="s">
        <v>660</v>
      </c>
      <c r="C63" s="183" t="s">
        <v>597</v>
      </c>
      <c r="D63" s="177" t="s">
        <v>601</v>
      </c>
    </row>
    <row r="64" spans="1:4" ht="88.5" customHeight="1">
      <c r="A64" s="179" t="s">
        <v>886</v>
      </c>
      <c r="B64" s="139" t="s">
        <v>661</v>
      </c>
      <c r="C64" s="183" t="s">
        <v>591</v>
      </c>
      <c r="D64" s="177" t="s">
        <v>662</v>
      </c>
    </row>
    <row r="65" spans="1:4" ht="88.5" customHeight="1">
      <c r="A65" s="179" t="s">
        <v>886</v>
      </c>
      <c r="B65" s="138" t="s">
        <v>663</v>
      </c>
      <c r="C65" s="183" t="s">
        <v>594</v>
      </c>
      <c r="D65" s="177" t="s">
        <v>595</v>
      </c>
    </row>
    <row r="66" spans="1:4" ht="88.5" customHeight="1">
      <c r="A66" s="179" t="s">
        <v>886</v>
      </c>
      <c r="B66" s="138" t="s">
        <v>664</v>
      </c>
      <c r="C66" s="183" t="s">
        <v>591</v>
      </c>
      <c r="D66" s="177" t="s">
        <v>662</v>
      </c>
    </row>
    <row r="67" spans="1:4" ht="88.5" customHeight="1">
      <c r="A67" s="179" t="s">
        <v>886</v>
      </c>
      <c r="B67" s="138" t="s">
        <v>665</v>
      </c>
      <c r="C67" s="183" t="s">
        <v>591</v>
      </c>
      <c r="D67" s="177" t="s">
        <v>662</v>
      </c>
    </row>
    <row r="68" spans="1:4" ht="88.5" customHeight="1">
      <c r="A68" s="179" t="s">
        <v>886</v>
      </c>
      <c r="B68" s="138" t="s">
        <v>666</v>
      </c>
      <c r="C68" s="183" t="s">
        <v>589</v>
      </c>
      <c r="D68" s="177" t="s">
        <v>670</v>
      </c>
    </row>
    <row r="69" spans="1:4" ht="88.5" customHeight="1">
      <c r="A69" s="179" t="s">
        <v>886</v>
      </c>
      <c r="B69" s="138" t="s">
        <v>667</v>
      </c>
      <c r="C69" s="183" t="s">
        <v>622</v>
      </c>
      <c r="D69" s="193" t="s">
        <v>907</v>
      </c>
    </row>
    <row r="70" spans="1:4" ht="88.5" customHeight="1">
      <c r="A70" s="179" t="s">
        <v>886</v>
      </c>
      <c r="B70" s="138" t="s">
        <v>668</v>
      </c>
      <c r="C70" s="183" t="s">
        <v>591</v>
      </c>
      <c r="D70" s="177" t="s">
        <v>662</v>
      </c>
    </row>
    <row r="71" spans="1:4" ht="88.5" customHeight="1">
      <c r="A71" s="178" t="s">
        <v>669</v>
      </c>
      <c r="B71" s="183"/>
      <c r="C71" s="183" t="s">
        <v>905</v>
      </c>
      <c r="D71" s="177" t="s">
        <v>670</v>
      </c>
    </row>
    <row r="72" spans="1:4" ht="88.5" customHeight="1">
      <c r="A72" s="180" t="s">
        <v>885</v>
      </c>
      <c r="B72" s="139" t="s">
        <v>671</v>
      </c>
      <c r="C72" s="183" t="s">
        <v>589</v>
      </c>
      <c r="D72" s="177" t="s">
        <v>670</v>
      </c>
    </row>
    <row r="73" spans="1:4" ht="88.5" customHeight="1">
      <c r="A73" s="178" t="s">
        <v>672</v>
      </c>
      <c r="B73" s="183"/>
      <c r="C73" s="183" t="s">
        <v>618</v>
      </c>
      <c r="D73" s="194" t="s">
        <v>908</v>
      </c>
    </row>
    <row r="74" spans="1:4" ht="88.5" customHeight="1">
      <c r="A74" s="178" t="s">
        <v>673</v>
      </c>
      <c r="B74" s="183"/>
      <c r="C74" s="183" t="s">
        <v>618</v>
      </c>
      <c r="D74" s="177" t="s">
        <v>674</v>
      </c>
    </row>
    <row r="75" spans="1:4" ht="88.5" customHeight="1">
      <c r="A75" s="129" t="s">
        <v>675</v>
      </c>
      <c r="B75" s="183"/>
      <c r="C75" s="183" t="s">
        <v>591</v>
      </c>
      <c r="D75" s="177" t="s">
        <v>446</v>
      </c>
    </row>
    <row r="76" spans="1:4" ht="88.5" customHeight="1">
      <c r="A76" s="182" t="s">
        <v>676</v>
      </c>
      <c r="B76" s="183"/>
      <c r="C76" s="183" t="s">
        <v>677</v>
      </c>
      <c r="D76" s="177" t="s">
        <v>488</v>
      </c>
    </row>
    <row r="77" spans="1:4" ht="88.5" customHeight="1">
      <c r="A77" s="182" t="s">
        <v>678</v>
      </c>
      <c r="B77" s="183"/>
      <c r="C77" s="183" t="s">
        <v>677</v>
      </c>
      <c r="D77" s="177" t="s">
        <v>488</v>
      </c>
    </row>
    <row r="78" spans="1:4" ht="88.5" customHeight="1">
      <c r="A78" s="182" t="s">
        <v>679</v>
      </c>
      <c r="B78" s="183"/>
      <c r="C78" s="195" t="s">
        <v>909</v>
      </c>
      <c r="D78" s="177" t="s">
        <v>681</v>
      </c>
    </row>
    <row r="79" spans="1:4" ht="88.5" customHeight="1">
      <c r="A79" s="182" t="s">
        <v>682</v>
      </c>
      <c r="B79" s="183"/>
      <c r="C79" s="183" t="s">
        <v>680</v>
      </c>
      <c r="D79" s="177" t="s">
        <v>683</v>
      </c>
    </row>
    <row r="80" spans="1:4" ht="88.5" customHeight="1">
      <c r="A80" s="182" t="s">
        <v>684</v>
      </c>
      <c r="B80" s="183"/>
      <c r="C80" s="183" t="s">
        <v>613</v>
      </c>
      <c r="D80" s="177" t="s">
        <v>685</v>
      </c>
    </row>
    <row r="81" spans="1:4" ht="88.5" customHeight="1">
      <c r="A81" s="182" t="s">
        <v>686</v>
      </c>
      <c r="B81" s="183"/>
      <c r="C81" s="183" t="s">
        <v>613</v>
      </c>
      <c r="D81" s="177" t="s">
        <v>685</v>
      </c>
    </row>
    <row r="82" spans="1:4" ht="88.5" customHeight="1">
      <c r="A82" s="182" t="s">
        <v>687</v>
      </c>
      <c r="B82" s="183"/>
      <c r="C82" s="183" t="s">
        <v>910</v>
      </c>
      <c r="D82" s="194" t="s">
        <v>911</v>
      </c>
    </row>
    <row r="83" spans="1:4" ht="88.5" customHeight="1">
      <c r="A83" s="182" t="s">
        <v>689</v>
      </c>
      <c r="B83" s="183"/>
      <c r="C83" s="195" t="s">
        <v>912</v>
      </c>
      <c r="D83" s="177" t="s">
        <v>690</v>
      </c>
    </row>
    <row r="84" spans="1:4" ht="88.5" customHeight="1">
      <c r="A84" s="182" t="s">
        <v>691</v>
      </c>
      <c r="B84" s="183"/>
      <c r="C84" s="195" t="s">
        <v>912</v>
      </c>
      <c r="D84" s="177" t="s">
        <v>692</v>
      </c>
    </row>
    <row r="85" spans="1:4" ht="88.5" customHeight="1">
      <c r="A85" s="182" t="s">
        <v>693</v>
      </c>
      <c r="B85" s="183"/>
      <c r="C85" s="183" t="s">
        <v>694</v>
      </c>
      <c r="D85" s="177" t="s">
        <v>695</v>
      </c>
    </row>
    <row r="86" spans="1:4" ht="88.5" customHeight="1">
      <c r="A86" s="182" t="s">
        <v>696</v>
      </c>
      <c r="B86" s="95"/>
      <c r="C86" s="183" t="s">
        <v>694</v>
      </c>
      <c r="D86" s="177" t="s">
        <v>695</v>
      </c>
    </row>
    <row r="87" spans="1:4" ht="88.5" customHeight="1">
      <c r="A87" s="182" t="s">
        <v>874</v>
      </c>
      <c r="B87" s="95"/>
      <c r="C87" s="183" t="s">
        <v>688</v>
      </c>
      <c r="D87" s="194" t="s">
        <v>913</v>
      </c>
    </row>
    <row r="88" spans="1:4" ht="88.5" customHeight="1">
      <c r="A88" s="182" t="s">
        <v>875</v>
      </c>
      <c r="B88" s="95"/>
      <c r="C88" s="183" t="s">
        <v>688</v>
      </c>
      <c r="D88" s="131" t="s">
        <v>914</v>
      </c>
    </row>
    <row r="89" spans="1:4" ht="88.5" customHeight="1">
      <c r="A89" s="182" t="s">
        <v>697</v>
      </c>
      <c r="B89" s="95"/>
      <c r="C89" s="183" t="s">
        <v>688</v>
      </c>
      <c r="D89" s="193" t="s">
        <v>915</v>
      </c>
    </row>
    <row r="90" spans="1:4" ht="88.5" customHeight="1">
      <c r="A90" s="182" t="s">
        <v>698</v>
      </c>
      <c r="B90" s="95"/>
      <c r="C90" s="183" t="s">
        <v>688</v>
      </c>
      <c r="D90" s="196" t="s">
        <v>916</v>
      </c>
    </row>
    <row r="91" spans="1:4" ht="88.5" customHeight="1">
      <c r="A91" s="179" t="s">
        <v>699</v>
      </c>
      <c r="B91" s="95"/>
      <c r="C91" s="183" t="s">
        <v>688</v>
      </c>
      <c r="D91" s="192" t="s">
        <v>915</v>
      </c>
    </row>
    <row r="92" spans="1:4" ht="88.5" customHeight="1">
      <c r="A92" s="182" t="s">
        <v>700</v>
      </c>
      <c r="B92" s="95"/>
      <c r="C92" s="183" t="s">
        <v>677</v>
      </c>
      <c r="D92" s="177" t="s">
        <v>701</v>
      </c>
    </row>
    <row r="93" spans="1:4" ht="88.5" customHeight="1">
      <c r="A93" s="182" t="s">
        <v>702</v>
      </c>
      <c r="B93" s="95"/>
      <c r="C93" s="183" t="s">
        <v>688</v>
      </c>
      <c r="D93" s="192" t="s">
        <v>915</v>
      </c>
    </row>
    <row r="94" spans="1:4" ht="88.5" customHeight="1">
      <c r="A94" s="182" t="s">
        <v>703</v>
      </c>
      <c r="B94" s="95"/>
      <c r="C94" s="183" t="s">
        <v>688</v>
      </c>
      <c r="D94" s="177" t="s">
        <v>704</v>
      </c>
    </row>
    <row r="95" spans="1:4" ht="88.5" customHeight="1">
      <c r="A95" s="182" t="s">
        <v>705</v>
      </c>
      <c r="B95" s="95"/>
      <c r="C95" s="183" t="s">
        <v>613</v>
      </c>
      <c r="D95" s="177" t="s">
        <v>917</v>
      </c>
    </row>
    <row r="96" spans="1:4" ht="88.5" customHeight="1">
      <c r="A96" s="179" t="s">
        <v>706</v>
      </c>
      <c r="B96" s="95"/>
      <c r="C96" s="183" t="s">
        <v>707</v>
      </c>
      <c r="D96" s="177" t="s">
        <v>708</v>
      </c>
    </row>
    <row r="97" spans="1:4" ht="88.5" customHeight="1">
      <c r="A97" s="179" t="s">
        <v>709</v>
      </c>
      <c r="B97" s="95"/>
      <c r="C97" s="183" t="s">
        <v>707</v>
      </c>
      <c r="D97" s="177" t="s">
        <v>708</v>
      </c>
    </row>
    <row r="98" spans="1:4" ht="88.5" customHeight="1">
      <c r="A98" s="179" t="s">
        <v>710</v>
      </c>
      <c r="B98" s="95"/>
      <c r="C98" s="183" t="s">
        <v>711</v>
      </c>
      <c r="D98" s="177" t="s">
        <v>712</v>
      </c>
    </row>
    <row r="99" spans="1:4" ht="88.5" customHeight="1">
      <c r="A99" s="179" t="s">
        <v>713</v>
      </c>
      <c r="B99" s="95"/>
      <c r="C99" s="183" t="s">
        <v>707</v>
      </c>
      <c r="D99" s="177" t="s">
        <v>708</v>
      </c>
    </row>
    <row r="100" spans="1:4" ht="88.5" customHeight="1">
      <c r="A100" s="179" t="s">
        <v>714</v>
      </c>
      <c r="B100" s="95"/>
      <c r="C100" s="183" t="s">
        <v>711</v>
      </c>
      <c r="D100" s="177" t="s">
        <v>712</v>
      </c>
    </row>
    <row r="101" spans="1:4" ht="88.5" customHeight="1">
      <c r="A101" s="179" t="s">
        <v>715</v>
      </c>
      <c r="B101" s="95"/>
      <c r="C101" s="183" t="s">
        <v>707</v>
      </c>
      <c r="D101" s="177" t="s">
        <v>708</v>
      </c>
    </row>
    <row r="102" spans="1:4" ht="88.5" customHeight="1">
      <c r="A102" s="179" t="s">
        <v>716</v>
      </c>
      <c r="B102" s="95"/>
      <c r="C102" s="183" t="s">
        <v>707</v>
      </c>
      <c r="D102" s="177" t="s">
        <v>708</v>
      </c>
    </row>
    <row r="103" spans="1:4" ht="88.5" customHeight="1">
      <c r="A103" s="179" t="s">
        <v>717</v>
      </c>
      <c r="B103" s="95"/>
      <c r="C103" s="183" t="s">
        <v>707</v>
      </c>
      <c r="D103" s="177" t="s">
        <v>718</v>
      </c>
    </row>
    <row r="104" spans="1:4" ht="88.5" customHeight="1">
      <c r="A104" s="179" t="s">
        <v>719</v>
      </c>
      <c r="B104" s="95"/>
      <c r="C104" s="183" t="s">
        <v>711</v>
      </c>
      <c r="D104" s="193" t="s">
        <v>918</v>
      </c>
    </row>
    <row r="105" spans="1:4" ht="88.5" customHeight="1">
      <c r="A105" s="179" t="s">
        <v>720</v>
      </c>
      <c r="B105" s="95"/>
      <c r="C105" s="183" t="s">
        <v>707</v>
      </c>
      <c r="D105" s="177" t="s">
        <v>718</v>
      </c>
    </row>
    <row r="106" spans="1:4" ht="88.5" customHeight="1">
      <c r="A106" s="179" t="s">
        <v>721</v>
      </c>
      <c r="B106" s="95"/>
      <c r="C106" s="183" t="s">
        <v>707</v>
      </c>
      <c r="D106" s="177" t="s">
        <v>718</v>
      </c>
    </row>
    <row r="107" spans="1:4" ht="88.5" customHeight="1">
      <c r="A107" s="179" t="s">
        <v>722</v>
      </c>
      <c r="B107" s="95"/>
      <c r="C107" s="183" t="s">
        <v>707</v>
      </c>
      <c r="D107" s="177" t="s">
        <v>708</v>
      </c>
    </row>
    <row r="108" spans="1:4" ht="88.5" customHeight="1">
      <c r="A108" s="179" t="s">
        <v>723</v>
      </c>
      <c r="B108" s="95"/>
      <c r="C108" s="183" t="s">
        <v>707</v>
      </c>
      <c r="D108" s="177" t="s">
        <v>718</v>
      </c>
    </row>
    <row r="109" spans="1:4" ht="88.5" customHeight="1">
      <c r="A109" s="179" t="s">
        <v>724</v>
      </c>
      <c r="B109" s="95"/>
      <c r="C109" s="183" t="s">
        <v>725</v>
      </c>
      <c r="D109" s="177" t="s">
        <v>726</v>
      </c>
    </row>
    <row r="110" spans="1:4" ht="88.5" customHeight="1">
      <c r="A110" s="179" t="s">
        <v>727</v>
      </c>
      <c r="B110" s="95"/>
      <c r="C110" s="183" t="s">
        <v>636</v>
      </c>
      <c r="D110" s="177" t="s">
        <v>728</v>
      </c>
    </row>
    <row r="111" spans="1:4" ht="88.5" customHeight="1">
      <c r="A111" s="179" t="s">
        <v>729</v>
      </c>
      <c r="B111" s="95"/>
      <c r="C111" s="183" t="s">
        <v>707</v>
      </c>
      <c r="D111" s="193" t="s">
        <v>919</v>
      </c>
    </row>
    <row r="112" spans="1:4" ht="88.5" customHeight="1">
      <c r="A112" s="179" t="s">
        <v>730</v>
      </c>
      <c r="B112" s="95"/>
      <c r="C112" s="183" t="s">
        <v>707</v>
      </c>
      <c r="D112" s="177" t="s">
        <v>708</v>
      </c>
    </row>
    <row r="113" spans="1:4" ht="88.5" customHeight="1">
      <c r="A113" s="179" t="s">
        <v>731</v>
      </c>
      <c r="B113" s="95"/>
      <c r="C113" s="183" t="s">
        <v>707</v>
      </c>
      <c r="D113" s="177" t="s">
        <v>708</v>
      </c>
    </row>
    <row r="114" spans="1:4" ht="88.5" customHeight="1">
      <c r="A114" s="179" t="s">
        <v>732</v>
      </c>
      <c r="B114" s="95"/>
      <c r="C114" s="183" t="s">
        <v>707</v>
      </c>
      <c r="D114" s="177" t="s">
        <v>718</v>
      </c>
    </row>
    <row r="115" spans="1:4" ht="88.5" customHeight="1">
      <c r="A115" s="179" t="s">
        <v>733</v>
      </c>
      <c r="B115" s="95"/>
      <c r="C115" s="183" t="s">
        <v>707</v>
      </c>
      <c r="D115" s="177" t="s">
        <v>708</v>
      </c>
    </row>
    <row r="116" spans="1:4" ht="88.5" customHeight="1">
      <c r="A116" s="179" t="s">
        <v>734</v>
      </c>
      <c r="B116" s="95"/>
      <c r="C116" s="183" t="s">
        <v>591</v>
      </c>
      <c r="D116" s="177" t="s">
        <v>592</v>
      </c>
    </row>
    <row r="117" spans="1:4" ht="88.5" customHeight="1">
      <c r="A117" s="179" t="s">
        <v>735</v>
      </c>
      <c r="B117" s="95"/>
      <c r="C117" s="183" t="s">
        <v>591</v>
      </c>
      <c r="D117" s="177" t="s">
        <v>592</v>
      </c>
    </row>
    <row r="118" spans="1:4" ht="88.5" customHeight="1">
      <c r="A118" s="179" t="s">
        <v>736</v>
      </c>
      <c r="B118" s="95"/>
      <c r="C118" s="183" t="s">
        <v>591</v>
      </c>
      <c r="D118" s="177" t="s">
        <v>592</v>
      </c>
    </row>
    <row r="119" spans="1:4" ht="88.5" customHeight="1">
      <c r="A119" s="179" t="s">
        <v>737</v>
      </c>
      <c r="B119" s="95"/>
      <c r="C119" s="183" t="s">
        <v>591</v>
      </c>
      <c r="D119" s="177" t="s">
        <v>592</v>
      </c>
    </row>
    <row r="120" spans="1:4" ht="88.5" customHeight="1">
      <c r="A120" s="179" t="s">
        <v>738</v>
      </c>
      <c r="B120" s="95"/>
      <c r="C120" s="183" t="s">
        <v>591</v>
      </c>
      <c r="D120" s="177" t="s">
        <v>592</v>
      </c>
    </row>
    <row r="121" spans="1:4" ht="88.5" customHeight="1">
      <c r="A121" s="179" t="s">
        <v>739</v>
      </c>
      <c r="B121" s="95"/>
      <c r="C121" s="183" t="s">
        <v>591</v>
      </c>
      <c r="D121" s="177" t="s">
        <v>592</v>
      </c>
    </row>
    <row r="122" spans="1:4" ht="88.5" customHeight="1">
      <c r="A122" s="179" t="s">
        <v>740</v>
      </c>
      <c r="B122" s="95"/>
      <c r="C122" s="183" t="s">
        <v>591</v>
      </c>
      <c r="D122" s="177" t="s">
        <v>592</v>
      </c>
    </row>
    <row r="123" spans="1:4" ht="88.5" customHeight="1">
      <c r="A123" s="179" t="s">
        <v>741</v>
      </c>
      <c r="B123" s="95"/>
      <c r="C123" s="183" t="s">
        <v>591</v>
      </c>
      <c r="D123" s="177" t="s">
        <v>592</v>
      </c>
    </row>
    <row r="124" spans="1:4" ht="88.5" customHeight="1">
      <c r="A124" s="179" t="s">
        <v>742</v>
      </c>
      <c r="B124" s="95"/>
      <c r="C124" s="183" t="s">
        <v>591</v>
      </c>
      <c r="D124" s="177" t="s">
        <v>592</v>
      </c>
    </row>
    <row r="125" spans="1:4" ht="88.5" customHeight="1">
      <c r="A125" s="179" t="s">
        <v>743</v>
      </c>
      <c r="B125" s="95"/>
      <c r="C125" s="183" t="s">
        <v>591</v>
      </c>
      <c r="D125" s="177" t="s">
        <v>592</v>
      </c>
    </row>
    <row r="126" spans="1:4" ht="88.5" customHeight="1">
      <c r="A126" s="179" t="s">
        <v>744</v>
      </c>
      <c r="B126" s="95"/>
      <c r="C126" s="183" t="s">
        <v>636</v>
      </c>
      <c r="D126" s="177" t="s">
        <v>745</v>
      </c>
    </row>
    <row r="127" spans="1:4" ht="88.5" customHeight="1">
      <c r="A127" s="179" t="s">
        <v>746</v>
      </c>
      <c r="B127" s="95"/>
      <c r="C127" s="183" t="s">
        <v>636</v>
      </c>
      <c r="D127" s="177" t="s">
        <v>745</v>
      </c>
    </row>
    <row r="128" spans="1:4" ht="88.5" customHeight="1">
      <c r="A128" s="179" t="s">
        <v>747</v>
      </c>
      <c r="B128" s="95"/>
      <c r="C128" s="183" t="s">
        <v>636</v>
      </c>
      <c r="D128" s="177" t="s">
        <v>649</v>
      </c>
    </row>
    <row r="129" spans="1:4" ht="88.5" customHeight="1">
      <c r="A129" s="179" t="s">
        <v>748</v>
      </c>
      <c r="B129" s="95"/>
      <c r="C129" s="183" t="s">
        <v>636</v>
      </c>
      <c r="D129" s="177" t="s">
        <v>745</v>
      </c>
    </row>
    <row r="130" spans="1:4" ht="88.5" customHeight="1">
      <c r="A130" s="179" t="s">
        <v>749</v>
      </c>
      <c r="B130" s="95"/>
      <c r="C130" s="183" t="s">
        <v>636</v>
      </c>
      <c r="D130" s="177" t="s">
        <v>745</v>
      </c>
    </row>
    <row r="131" spans="1:4" ht="88.5" customHeight="1">
      <c r="A131" s="179" t="s">
        <v>750</v>
      </c>
      <c r="B131" s="95"/>
      <c r="C131" s="183" t="s">
        <v>636</v>
      </c>
      <c r="D131" s="177" t="s">
        <v>745</v>
      </c>
    </row>
    <row r="132" spans="1:4" ht="88.5" customHeight="1">
      <c r="A132" s="179" t="s">
        <v>751</v>
      </c>
      <c r="B132" s="95"/>
      <c r="C132" s="183" t="s">
        <v>597</v>
      </c>
      <c r="D132" s="177" t="s">
        <v>598</v>
      </c>
    </row>
    <row r="133" spans="1:4" ht="88.5" customHeight="1">
      <c r="A133" s="179" t="s">
        <v>752</v>
      </c>
      <c r="B133" s="95"/>
      <c r="C133" s="183" t="s">
        <v>597</v>
      </c>
      <c r="D133" s="177" t="s">
        <v>598</v>
      </c>
    </row>
    <row r="134" spans="1:4" ht="88.5" customHeight="1">
      <c r="A134" s="179" t="s">
        <v>753</v>
      </c>
      <c r="B134" s="95"/>
      <c r="C134" s="183" t="s">
        <v>597</v>
      </c>
      <c r="D134" s="177" t="s">
        <v>598</v>
      </c>
    </row>
    <row r="135" spans="1:4" ht="88.5" customHeight="1">
      <c r="A135" s="179" t="s">
        <v>754</v>
      </c>
      <c r="B135" s="95"/>
      <c r="C135" s="183" t="s">
        <v>597</v>
      </c>
      <c r="D135" s="177" t="s">
        <v>598</v>
      </c>
    </row>
    <row r="136" spans="1:4" ht="88.5" customHeight="1">
      <c r="A136" s="179" t="s">
        <v>755</v>
      </c>
      <c r="B136" s="95"/>
      <c r="C136" s="183" t="s">
        <v>597</v>
      </c>
      <c r="D136" s="177" t="s">
        <v>598</v>
      </c>
    </row>
    <row r="137" spans="1:4" ht="88.5" customHeight="1">
      <c r="A137" s="179" t="s">
        <v>756</v>
      </c>
      <c r="B137" s="95"/>
      <c r="C137" s="183" t="s">
        <v>597</v>
      </c>
      <c r="D137" s="177" t="s">
        <v>598</v>
      </c>
    </row>
    <row r="138" spans="1:4" ht="88.5" customHeight="1">
      <c r="A138" s="179" t="s">
        <v>757</v>
      </c>
      <c r="B138" s="95"/>
      <c r="C138" s="183" t="s">
        <v>597</v>
      </c>
      <c r="D138" s="177" t="s">
        <v>598</v>
      </c>
    </row>
    <row r="139" spans="1:4" ht="88.5" customHeight="1">
      <c r="A139" s="179" t="s">
        <v>758</v>
      </c>
      <c r="B139" s="95"/>
      <c r="C139" s="183" t="s">
        <v>597</v>
      </c>
      <c r="D139" s="177" t="s">
        <v>598</v>
      </c>
    </row>
    <row r="140" spans="1:4" ht="88.5" customHeight="1">
      <c r="A140" s="182" t="s">
        <v>759</v>
      </c>
      <c r="B140" s="95"/>
      <c r="C140" s="183" t="s">
        <v>711</v>
      </c>
      <c r="D140" s="177" t="s">
        <v>712</v>
      </c>
    </row>
    <row r="141" spans="1:4" ht="88.5" customHeight="1">
      <c r="A141" s="182" t="s">
        <v>760</v>
      </c>
      <c r="B141" s="95"/>
      <c r="C141" s="183" t="s">
        <v>711</v>
      </c>
      <c r="D141" s="177" t="s">
        <v>761</v>
      </c>
    </row>
    <row r="142" spans="1:4" ht="88.5" customHeight="1">
      <c r="A142" s="182" t="s">
        <v>762</v>
      </c>
      <c r="B142" s="95"/>
      <c r="C142" s="183" t="s">
        <v>626</v>
      </c>
      <c r="D142" s="177" t="s">
        <v>463</v>
      </c>
    </row>
    <row r="143" spans="1:4" ht="88.5" customHeight="1">
      <c r="A143" s="182" t="s">
        <v>763</v>
      </c>
      <c r="B143" s="95"/>
      <c r="C143" s="183" t="s">
        <v>626</v>
      </c>
      <c r="D143" s="177" t="s">
        <v>463</v>
      </c>
    </row>
    <row r="144" spans="1:4" ht="88.5" customHeight="1">
      <c r="A144" s="182" t="s">
        <v>764</v>
      </c>
      <c r="B144" s="95"/>
      <c r="C144" s="183" t="s">
        <v>626</v>
      </c>
      <c r="D144" s="177" t="s">
        <v>890</v>
      </c>
    </row>
    <row r="145" spans="1:4" ht="88.5" customHeight="1">
      <c r="A145" s="182" t="s">
        <v>765</v>
      </c>
      <c r="B145" s="95"/>
      <c r="C145" s="183" t="s">
        <v>626</v>
      </c>
      <c r="D145" s="177" t="s">
        <v>890</v>
      </c>
    </row>
    <row r="146" spans="1:4" ht="88.5" customHeight="1">
      <c r="A146" s="182" t="s">
        <v>766</v>
      </c>
      <c r="B146" s="95"/>
      <c r="C146" s="183" t="s">
        <v>626</v>
      </c>
      <c r="D146" s="177" t="s">
        <v>891</v>
      </c>
    </row>
    <row r="147" spans="1:4" ht="50.1" customHeight="1" thickBot="1">
      <c r="A147" s="141" t="s">
        <v>767</v>
      </c>
      <c r="B147" s="27"/>
      <c r="C147" s="142" t="s">
        <v>694</v>
      </c>
      <c r="D147" s="143" t="s">
        <v>920</v>
      </c>
    </row>
  </sheetData>
  <mergeCells count="18">
    <mergeCell ref="C2:D2"/>
    <mergeCell ref="A2:B2"/>
    <mergeCell ref="A5:A9"/>
    <mergeCell ref="B6:B7"/>
    <mergeCell ref="A15:A16"/>
    <mergeCell ref="A17:A19"/>
    <mergeCell ref="C5:C9"/>
    <mergeCell ref="C17:C19"/>
    <mergeCell ref="D17:D19"/>
    <mergeCell ref="C20:C23"/>
    <mergeCell ref="D20:D23"/>
    <mergeCell ref="A20:A23"/>
    <mergeCell ref="C49:C52"/>
    <mergeCell ref="D49:D52"/>
    <mergeCell ref="C56:C58"/>
    <mergeCell ref="D56:D58"/>
    <mergeCell ref="A49:A52"/>
    <mergeCell ref="A56:A58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zoomScale="130" zoomScaleNormal="130" workbookViewId="0">
      <selection activeCell="F10" sqref="F10"/>
    </sheetView>
  </sheetViews>
  <sheetFormatPr defaultRowHeight="15"/>
  <cols>
    <col min="1" max="1" width="95.85546875" style="210" customWidth="1"/>
    <col min="2" max="2" width="5.7109375" customWidth="1"/>
    <col min="3" max="3" width="24.85546875" customWidth="1"/>
    <col min="4" max="4" width="51.42578125" style="185" customWidth="1"/>
    <col min="24" max="24" width="9.140625" hidden="1" customWidth="1"/>
  </cols>
  <sheetData>
    <row r="1" spans="1:24" ht="47.25" customHeight="1">
      <c r="A1" s="48" t="s">
        <v>409</v>
      </c>
      <c r="B1" s="86" t="s">
        <v>549</v>
      </c>
      <c r="C1" s="49" t="s">
        <v>410</v>
      </c>
      <c r="D1" s="184" t="s">
        <v>411</v>
      </c>
    </row>
    <row r="2" spans="1:24" ht="25.5">
      <c r="A2" s="87" t="s">
        <v>412</v>
      </c>
      <c r="B2" s="84" t="s">
        <v>550</v>
      </c>
      <c r="C2" s="197" t="s">
        <v>525</v>
      </c>
      <c r="D2" s="230"/>
      <c r="X2" t="s">
        <v>522</v>
      </c>
    </row>
    <row r="3" spans="1:24" ht="47.25" customHeight="1">
      <c r="A3" s="87" t="s">
        <v>413</v>
      </c>
      <c r="B3" s="84" t="s">
        <v>550</v>
      </c>
      <c r="C3" s="198" t="s">
        <v>527</v>
      </c>
      <c r="D3" s="231"/>
      <c r="X3" s="50" t="s">
        <v>523</v>
      </c>
    </row>
    <row r="4" spans="1:24" ht="67.5" customHeight="1">
      <c r="A4" s="87" t="s">
        <v>414</v>
      </c>
      <c r="B4" s="84" t="s">
        <v>551</v>
      </c>
      <c r="C4" s="198" t="s">
        <v>527</v>
      </c>
      <c r="D4" s="186"/>
      <c r="X4" s="50" t="s">
        <v>524</v>
      </c>
    </row>
    <row r="5" spans="1:24">
      <c r="A5" s="87" t="s">
        <v>415</v>
      </c>
      <c r="B5" s="84" t="s">
        <v>550</v>
      </c>
      <c r="C5" s="198" t="s">
        <v>527</v>
      </c>
      <c r="D5" s="186"/>
      <c r="X5" s="50" t="s">
        <v>526</v>
      </c>
    </row>
    <row r="6" spans="1:24" ht="25.5">
      <c r="A6" s="87" t="s">
        <v>416</v>
      </c>
      <c r="B6" s="84" t="s">
        <v>552</v>
      </c>
      <c r="C6" s="198" t="s">
        <v>526</v>
      </c>
      <c r="D6" s="187"/>
      <c r="X6" s="50" t="s">
        <v>527</v>
      </c>
    </row>
    <row r="7" spans="1:24">
      <c r="A7" s="87" t="s">
        <v>417</v>
      </c>
      <c r="B7" s="84" t="s">
        <v>552</v>
      </c>
      <c r="C7" s="198" t="s">
        <v>526</v>
      </c>
      <c r="D7" s="187"/>
      <c r="X7" s="50" t="s">
        <v>525</v>
      </c>
    </row>
    <row r="8" spans="1:24">
      <c r="A8" s="87" t="s">
        <v>418</v>
      </c>
      <c r="B8" s="84" t="s">
        <v>552</v>
      </c>
      <c r="C8" s="198" t="s">
        <v>526</v>
      </c>
      <c r="D8" s="187"/>
    </row>
    <row r="9" spans="1:24">
      <c r="A9" s="87" t="s">
        <v>419</v>
      </c>
      <c r="B9" s="84" t="s">
        <v>552</v>
      </c>
      <c r="C9" s="198" t="s">
        <v>526</v>
      </c>
      <c r="D9" s="187"/>
    </row>
    <row r="10" spans="1:24">
      <c r="A10" s="87" t="s">
        <v>420</v>
      </c>
      <c r="B10" s="84" t="s">
        <v>552</v>
      </c>
      <c r="C10" s="198" t="s">
        <v>524</v>
      </c>
      <c r="D10" s="187"/>
    </row>
    <row r="11" spans="1:24">
      <c r="A11" s="87" t="s">
        <v>421</v>
      </c>
      <c r="B11" s="84" t="s">
        <v>552</v>
      </c>
      <c r="C11" s="198" t="s">
        <v>522</v>
      </c>
      <c r="D11" s="187"/>
    </row>
    <row r="12" spans="1:24">
      <c r="A12" s="87" t="s">
        <v>422</v>
      </c>
      <c r="B12" s="84" t="s">
        <v>552</v>
      </c>
      <c r="C12" s="198" t="s">
        <v>527</v>
      </c>
      <c r="D12" s="187"/>
    </row>
    <row r="13" spans="1:24">
      <c r="A13" s="87" t="s">
        <v>423</v>
      </c>
      <c r="B13" s="84" t="s">
        <v>552</v>
      </c>
      <c r="C13" s="198" t="s">
        <v>527</v>
      </c>
      <c r="D13" s="186"/>
    </row>
    <row r="14" spans="1:24">
      <c r="A14" s="87" t="s">
        <v>424</v>
      </c>
      <c r="B14" s="84" t="s">
        <v>550</v>
      </c>
      <c r="C14" s="198" t="s">
        <v>526</v>
      </c>
      <c r="D14" s="187"/>
    </row>
    <row r="15" spans="1:24">
      <c r="A15" s="87" t="s">
        <v>425</v>
      </c>
      <c r="B15" s="84" t="s">
        <v>553</v>
      </c>
      <c r="C15" s="198" t="s">
        <v>526</v>
      </c>
      <c r="D15" s="187"/>
    </row>
    <row r="16" spans="1:24">
      <c r="A16" s="87" t="s">
        <v>426</v>
      </c>
      <c r="B16" s="84" t="s">
        <v>552</v>
      </c>
      <c r="C16" s="198" t="s">
        <v>526</v>
      </c>
      <c r="D16" s="187"/>
    </row>
    <row r="17" spans="1:4">
      <c r="A17" s="87" t="s">
        <v>427</v>
      </c>
      <c r="B17" s="84" t="s">
        <v>551</v>
      </c>
      <c r="C17" s="199" t="s">
        <v>525</v>
      </c>
      <c r="D17" s="230"/>
    </row>
    <row r="18" spans="1:4">
      <c r="A18" s="87" t="s">
        <v>428</v>
      </c>
      <c r="B18" s="84" t="s">
        <v>551</v>
      </c>
      <c r="C18" s="199" t="s">
        <v>525</v>
      </c>
      <c r="D18" s="232"/>
    </row>
    <row r="19" spans="1:4" ht="45" customHeight="1">
      <c r="A19" s="87" t="s">
        <v>429</v>
      </c>
      <c r="B19" s="84" t="s">
        <v>551</v>
      </c>
      <c r="C19" s="199" t="s">
        <v>527</v>
      </c>
      <c r="D19" s="233"/>
    </row>
    <row r="20" spans="1:4">
      <c r="A20" s="87" t="s">
        <v>430</v>
      </c>
      <c r="B20" s="84" t="s">
        <v>551</v>
      </c>
      <c r="C20" s="199" t="s">
        <v>527</v>
      </c>
      <c r="D20" s="186"/>
    </row>
    <row r="21" spans="1:4">
      <c r="A21" s="87" t="s">
        <v>431</v>
      </c>
      <c r="B21" s="84" t="s">
        <v>554</v>
      </c>
      <c r="C21" s="199" t="s">
        <v>527</v>
      </c>
      <c r="D21" s="230"/>
    </row>
    <row r="22" spans="1:4">
      <c r="A22" s="87" t="s">
        <v>432</v>
      </c>
      <c r="B22" s="84" t="s">
        <v>555</v>
      </c>
      <c r="C22" s="199" t="s">
        <v>525</v>
      </c>
      <c r="D22" s="232"/>
    </row>
    <row r="23" spans="1:4" ht="51" customHeight="1">
      <c r="A23" s="87" t="s">
        <v>433</v>
      </c>
      <c r="B23" s="84" t="s">
        <v>552</v>
      </c>
      <c r="C23" s="199" t="s">
        <v>525</v>
      </c>
      <c r="D23" s="233"/>
    </row>
    <row r="24" spans="1:4" ht="25.5">
      <c r="A24" s="87" t="s">
        <v>434</v>
      </c>
      <c r="B24" s="84" t="s">
        <v>552</v>
      </c>
      <c r="C24" s="199" t="s">
        <v>526</v>
      </c>
      <c r="D24" s="187"/>
    </row>
    <row r="25" spans="1:4" ht="25.5">
      <c r="A25" s="87" t="s">
        <v>435</v>
      </c>
      <c r="B25" s="84" t="s">
        <v>552</v>
      </c>
      <c r="C25" s="199" t="s">
        <v>526</v>
      </c>
      <c r="D25" s="187"/>
    </row>
    <row r="26" spans="1:4">
      <c r="A26" s="87" t="s">
        <v>436</v>
      </c>
      <c r="B26" s="84" t="s">
        <v>552</v>
      </c>
      <c r="C26" s="199" t="s">
        <v>526</v>
      </c>
      <c r="D26" s="187"/>
    </row>
    <row r="27" spans="1:4">
      <c r="A27" s="87" t="s">
        <v>437</v>
      </c>
      <c r="B27" s="84" t="s">
        <v>552</v>
      </c>
      <c r="C27" s="199" t="s">
        <v>525</v>
      </c>
      <c r="D27" s="187"/>
    </row>
    <row r="28" spans="1:4">
      <c r="A28" s="87" t="s">
        <v>438</v>
      </c>
      <c r="B28" s="84" t="s">
        <v>552</v>
      </c>
      <c r="C28" s="199" t="s">
        <v>527</v>
      </c>
      <c r="D28" s="186"/>
    </row>
    <row r="29" spans="1:4">
      <c r="A29" s="87" t="s">
        <v>439</v>
      </c>
      <c r="B29" s="84" t="s">
        <v>552</v>
      </c>
      <c r="C29" s="199" t="s">
        <v>525</v>
      </c>
      <c r="D29" s="186"/>
    </row>
    <row r="30" spans="1:4">
      <c r="A30" s="87" t="s">
        <v>440</v>
      </c>
      <c r="B30" s="84" t="s">
        <v>552</v>
      </c>
      <c r="C30" s="199" t="s">
        <v>527</v>
      </c>
      <c r="D30" s="186"/>
    </row>
    <row r="31" spans="1:4">
      <c r="A31" s="88" t="s">
        <v>441</v>
      </c>
      <c r="B31" s="84" t="s">
        <v>551</v>
      </c>
      <c r="C31" s="199" t="s">
        <v>525</v>
      </c>
      <c r="D31" s="187"/>
    </row>
    <row r="32" spans="1:4">
      <c r="A32" s="88" t="s">
        <v>442</v>
      </c>
      <c r="B32" s="84" t="s">
        <v>554</v>
      </c>
      <c r="C32" s="199" t="s">
        <v>525</v>
      </c>
      <c r="D32" s="187"/>
    </row>
    <row r="33" spans="1:4">
      <c r="A33" s="88" t="s">
        <v>443</v>
      </c>
      <c r="B33" s="84" t="s">
        <v>554</v>
      </c>
      <c r="C33" s="199" t="s">
        <v>525</v>
      </c>
      <c r="D33" s="187"/>
    </row>
    <row r="34" spans="1:4">
      <c r="A34" s="88" t="s">
        <v>444</v>
      </c>
      <c r="B34" s="84" t="s">
        <v>554</v>
      </c>
      <c r="C34" s="199" t="s">
        <v>527</v>
      </c>
      <c r="D34" s="187"/>
    </row>
    <row r="35" spans="1:4" ht="25.5">
      <c r="A35" s="88" t="s">
        <v>445</v>
      </c>
      <c r="B35" s="84" t="s">
        <v>556</v>
      </c>
      <c r="C35" s="199" t="s">
        <v>527</v>
      </c>
      <c r="D35" s="187"/>
    </row>
    <row r="36" spans="1:4">
      <c r="A36" s="88" t="s">
        <v>446</v>
      </c>
      <c r="B36" s="84" t="s">
        <v>554</v>
      </c>
      <c r="C36" s="199" t="s">
        <v>526</v>
      </c>
      <c r="D36" s="187"/>
    </row>
    <row r="37" spans="1:4">
      <c r="A37" s="88" t="s">
        <v>447</v>
      </c>
      <c r="B37" s="84" t="s">
        <v>557</v>
      </c>
      <c r="C37" s="199" t="s">
        <v>527</v>
      </c>
      <c r="D37" s="187"/>
    </row>
    <row r="38" spans="1:4">
      <c r="A38" s="88" t="s">
        <v>448</v>
      </c>
      <c r="B38" s="84" t="s">
        <v>557</v>
      </c>
      <c r="C38" s="199" t="s">
        <v>526</v>
      </c>
      <c r="D38" s="187"/>
    </row>
    <row r="39" spans="1:4" ht="25.5">
      <c r="A39" s="88" t="s">
        <v>449</v>
      </c>
      <c r="B39" s="84" t="s">
        <v>554</v>
      </c>
      <c r="C39" s="199" t="s">
        <v>526</v>
      </c>
      <c r="D39" s="187"/>
    </row>
    <row r="40" spans="1:4">
      <c r="A40" s="88" t="s">
        <v>450</v>
      </c>
      <c r="B40" s="84" t="s">
        <v>557</v>
      </c>
      <c r="C40" s="199" t="s">
        <v>526</v>
      </c>
      <c r="D40" s="187"/>
    </row>
    <row r="41" spans="1:4" ht="25.5">
      <c r="A41" s="88" t="s">
        <v>451</v>
      </c>
      <c r="B41" s="84" t="s">
        <v>558</v>
      </c>
      <c r="C41" s="199" t="s">
        <v>524</v>
      </c>
      <c r="D41" s="187"/>
    </row>
    <row r="42" spans="1:4" ht="25.5">
      <c r="A42" s="88" t="s">
        <v>452</v>
      </c>
      <c r="B42" s="84" t="s">
        <v>559</v>
      </c>
      <c r="C42" s="199" t="s">
        <v>526</v>
      </c>
      <c r="D42" s="187"/>
    </row>
    <row r="43" spans="1:4">
      <c r="A43" s="88" t="s">
        <v>453</v>
      </c>
      <c r="B43" s="84" t="s">
        <v>558</v>
      </c>
      <c r="C43" s="199" t="s">
        <v>524</v>
      </c>
      <c r="D43" s="187"/>
    </row>
    <row r="44" spans="1:4">
      <c r="A44" s="88" t="s">
        <v>454</v>
      </c>
      <c r="B44" s="84" t="s">
        <v>554</v>
      </c>
      <c r="C44" s="199" t="s">
        <v>526</v>
      </c>
      <c r="D44" s="187"/>
    </row>
    <row r="45" spans="1:4">
      <c r="A45" s="88" t="s">
        <v>455</v>
      </c>
      <c r="B45" s="84" t="s">
        <v>554</v>
      </c>
      <c r="C45" s="199" t="s">
        <v>526</v>
      </c>
      <c r="D45" s="187"/>
    </row>
    <row r="46" spans="1:4">
      <c r="A46" s="88" t="s">
        <v>456</v>
      </c>
      <c r="B46" s="84" t="s">
        <v>554</v>
      </c>
      <c r="C46" s="199" t="s">
        <v>526</v>
      </c>
      <c r="D46" s="187"/>
    </row>
    <row r="47" spans="1:4">
      <c r="A47" s="88" t="s">
        <v>457</v>
      </c>
      <c r="B47" s="84" t="s">
        <v>552</v>
      </c>
      <c r="C47" s="199" t="s">
        <v>526</v>
      </c>
      <c r="D47" s="187"/>
    </row>
    <row r="48" spans="1:4">
      <c r="A48" s="88" t="s">
        <v>458</v>
      </c>
      <c r="B48" s="84" t="s">
        <v>552</v>
      </c>
      <c r="C48" s="199" t="s">
        <v>526</v>
      </c>
      <c r="D48" s="187"/>
    </row>
    <row r="49" spans="1:4">
      <c r="A49" s="88" t="s">
        <v>459</v>
      </c>
      <c r="B49" s="84" t="s">
        <v>552</v>
      </c>
      <c r="C49" s="199" t="s">
        <v>526</v>
      </c>
      <c r="D49" s="187"/>
    </row>
    <row r="50" spans="1:4">
      <c r="A50" s="88" t="s">
        <v>460</v>
      </c>
      <c r="B50" s="84" t="s">
        <v>550</v>
      </c>
      <c r="C50" s="199" t="s">
        <v>527</v>
      </c>
      <c r="D50" s="187"/>
    </row>
    <row r="51" spans="1:4">
      <c r="A51" s="88" t="s">
        <v>461</v>
      </c>
      <c r="B51" s="84" t="s">
        <v>550</v>
      </c>
      <c r="C51" s="199" t="s">
        <v>527</v>
      </c>
      <c r="D51" s="187"/>
    </row>
    <row r="52" spans="1:4">
      <c r="A52" s="88" t="s">
        <v>462</v>
      </c>
      <c r="B52" s="84" t="s">
        <v>550</v>
      </c>
      <c r="C52" s="199" t="s">
        <v>526</v>
      </c>
      <c r="D52" s="187"/>
    </row>
    <row r="53" spans="1:4">
      <c r="A53" s="88" t="s">
        <v>463</v>
      </c>
      <c r="B53" s="84" t="s">
        <v>550</v>
      </c>
      <c r="C53" s="199" t="s">
        <v>527</v>
      </c>
      <c r="D53" s="186"/>
    </row>
    <row r="54" spans="1:4">
      <c r="A54" s="88" t="s">
        <v>464</v>
      </c>
      <c r="B54" s="84" t="s">
        <v>560</v>
      </c>
      <c r="C54" s="199" t="s">
        <v>526</v>
      </c>
      <c r="D54" s="187"/>
    </row>
    <row r="55" spans="1:4">
      <c r="A55" s="88" t="s">
        <v>465</v>
      </c>
      <c r="B55" s="84" t="s">
        <v>553</v>
      </c>
      <c r="C55" s="199" t="s">
        <v>526</v>
      </c>
      <c r="D55" s="187"/>
    </row>
    <row r="56" spans="1:4" ht="25.5">
      <c r="A56" s="88" t="s">
        <v>466</v>
      </c>
      <c r="B56" s="84" t="s">
        <v>550</v>
      </c>
      <c r="C56" s="199" t="s">
        <v>527</v>
      </c>
      <c r="D56" s="186"/>
    </row>
    <row r="57" spans="1:4">
      <c r="A57" s="88" t="s">
        <v>467</v>
      </c>
      <c r="B57" s="84" t="s">
        <v>561</v>
      </c>
      <c r="C57" s="199" t="s">
        <v>527</v>
      </c>
      <c r="D57" s="187"/>
    </row>
    <row r="58" spans="1:4">
      <c r="A58" s="88" t="s">
        <v>468</v>
      </c>
      <c r="B58" s="84" t="s">
        <v>550</v>
      </c>
      <c r="C58" s="199" t="s">
        <v>527</v>
      </c>
      <c r="D58" s="187"/>
    </row>
    <row r="59" spans="1:4">
      <c r="A59" s="88" t="s">
        <v>469</v>
      </c>
      <c r="B59" s="84" t="s">
        <v>554</v>
      </c>
      <c r="C59" s="199" t="s">
        <v>527</v>
      </c>
      <c r="D59" s="187"/>
    </row>
    <row r="60" spans="1:4" ht="25.5">
      <c r="A60" s="88" t="s">
        <v>470</v>
      </c>
      <c r="B60" s="84" t="s">
        <v>554</v>
      </c>
      <c r="C60" s="199" t="s">
        <v>527</v>
      </c>
      <c r="D60" s="187"/>
    </row>
    <row r="61" spans="1:4">
      <c r="A61" s="88" t="s">
        <v>471</v>
      </c>
      <c r="B61" s="84" t="s">
        <v>552</v>
      </c>
      <c r="C61" s="199" t="s">
        <v>527</v>
      </c>
      <c r="D61" s="186"/>
    </row>
    <row r="62" spans="1:4">
      <c r="A62" s="88" t="s">
        <v>472</v>
      </c>
      <c r="B62" s="84" t="s">
        <v>552</v>
      </c>
      <c r="C62" s="199" t="s">
        <v>524</v>
      </c>
      <c r="D62" s="187"/>
    </row>
    <row r="63" spans="1:4">
      <c r="A63" s="89" t="s">
        <v>473</v>
      </c>
      <c r="B63" s="84" t="s">
        <v>562</v>
      </c>
      <c r="C63" s="200" t="s">
        <v>527</v>
      </c>
      <c r="D63" s="230"/>
    </row>
    <row r="64" spans="1:4" ht="25.5">
      <c r="A64" s="89" t="s">
        <v>474</v>
      </c>
      <c r="B64" s="84" t="s">
        <v>552</v>
      </c>
      <c r="C64" s="200" t="s">
        <v>525</v>
      </c>
      <c r="D64" s="233"/>
    </row>
    <row r="65" spans="1:4">
      <c r="A65" s="89" t="s">
        <v>475</v>
      </c>
      <c r="B65" s="84" t="s">
        <v>562</v>
      </c>
      <c r="C65" s="200" t="s">
        <v>526</v>
      </c>
      <c r="D65" s="187"/>
    </row>
    <row r="66" spans="1:4">
      <c r="A66" s="89" t="s">
        <v>476</v>
      </c>
      <c r="B66" s="84" t="s">
        <v>562</v>
      </c>
      <c r="C66" s="200" t="s">
        <v>526</v>
      </c>
      <c r="D66" s="187"/>
    </row>
    <row r="67" spans="1:4">
      <c r="A67" s="89" t="s">
        <v>477</v>
      </c>
      <c r="B67" s="84" t="s">
        <v>562</v>
      </c>
      <c r="C67" s="200" t="s">
        <v>526</v>
      </c>
      <c r="D67" s="187"/>
    </row>
    <row r="68" spans="1:4">
      <c r="A68" s="89" t="s">
        <v>478</v>
      </c>
      <c r="B68" s="84" t="s">
        <v>562</v>
      </c>
      <c r="C68" s="200" t="s">
        <v>526</v>
      </c>
      <c r="D68" s="187"/>
    </row>
    <row r="69" spans="1:4">
      <c r="A69" s="89" t="s">
        <v>479</v>
      </c>
      <c r="B69" s="84" t="s">
        <v>552</v>
      </c>
      <c r="C69" s="200" t="s">
        <v>526</v>
      </c>
      <c r="D69" s="187"/>
    </row>
    <row r="70" spans="1:4" ht="38.25" customHeight="1">
      <c r="A70" s="89" t="s">
        <v>480</v>
      </c>
      <c r="B70" s="84" t="s">
        <v>552</v>
      </c>
      <c r="C70" s="200" t="s">
        <v>527</v>
      </c>
      <c r="D70" s="187"/>
    </row>
    <row r="71" spans="1:4">
      <c r="A71" s="89" t="s">
        <v>481</v>
      </c>
      <c r="B71" s="84" t="s">
        <v>552</v>
      </c>
      <c r="C71" s="200" t="s">
        <v>526</v>
      </c>
      <c r="D71" s="187"/>
    </row>
    <row r="72" spans="1:4">
      <c r="A72" s="89" t="s">
        <v>482</v>
      </c>
      <c r="B72" s="84" t="s">
        <v>552</v>
      </c>
      <c r="C72" s="200" t="s">
        <v>526</v>
      </c>
      <c r="D72" s="188"/>
    </row>
    <row r="73" spans="1:4">
      <c r="A73" s="89" t="s">
        <v>483</v>
      </c>
      <c r="B73" s="84" t="s">
        <v>552</v>
      </c>
      <c r="C73" s="200" t="s">
        <v>524</v>
      </c>
      <c r="D73" s="188"/>
    </row>
    <row r="74" spans="1:4">
      <c r="A74" s="89" t="s">
        <v>484</v>
      </c>
      <c r="B74" s="84" t="s">
        <v>562</v>
      </c>
      <c r="C74" s="200" t="s">
        <v>527</v>
      </c>
      <c r="D74" s="187"/>
    </row>
    <row r="75" spans="1:4">
      <c r="A75" s="89" t="s">
        <v>485</v>
      </c>
      <c r="B75" s="84" t="s">
        <v>562</v>
      </c>
      <c r="C75" s="200" t="s">
        <v>527</v>
      </c>
      <c r="D75" s="186"/>
    </row>
    <row r="76" spans="1:4">
      <c r="A76" s="89" t="s">
        <v>486</v>
      </c>
      <c r="B76" s="84" t="s">
        <v>562</v>
      </c>
      <c r="C76" s="200" t="s">
        <v>527</v>
      </c>
      <c r="D76" s="230"/>
    </row>
    <row r="77" spans="1:4">
      <c r="A77" s="89" t="s">
        <v>487</v>
      </c>
      <c r="B77" s="84" t="s">
        <v>562</v>
      </c>
      <c r="C77" s="200" t="s">
        <v>527</v>
      </c>
      <c r="D77" s="233"/>
    </row>
    <row r="78" spans="1:4">
      <c r="A78" s="89" t="s">
        <v>488</v>
      </c>
      <c r="B78" s="84" t="s">
        <v>562</v>
      </c>
      <c r="C78" s="200" t="s">
        <v>527</v>
      </c>
      <c r="D78" s="186"/>
    </row>
    <row r="79" spans="1:4">
      <c r="A79" s="89" t="s">
        <v>489</v>
      </c>
      <c r="B79" s="84" t="s">
        <v>562</v>
      </c>
      <c r="C79" s="200" t="s">
        <v>527</v>
      </c>
      <c r="D79" s="187"/>
    </row>
    <row r="80" spans="1:4">
      <c r="A80" s="89" t="s">
        <v>490</v>
      </c>
      <c r="B80" s="84" t="s">
        <v>562</v>
      </c>
      <c r="C80" s="200" t="s">
        <v>526</v>
      </c>
      <c r="D80" s="188"/>
    </row>
    <row r="81" spans="1:4" ht="25.5">
      <c r="A81" s="89" t="s">
        <v>491</v>
      </c>
      <c r="B81" s="84" t="s">
        <v>562</v>
      </c>
      <c r="C81" s="200" t="s">
        <v>526</v>
      </c>
      <c r="D81" s="188"/>
    </row>
    <row r="82" spans="1:4">
      <c r="A82" s="89" t="s">
        <v>492</v>
      </c>
      <c r="B82" s="84" t="s">
        <v>562</v>
      </c>
      <c r="C82" s="200" t="s">
        <v>527</v>
      </c>
      <c r="D82" s="186"/>
    </row>
    <row r="83" spans="1:4">
      <c r="A83" s="89" t="s">
        <v>493</v>
      </c>
      <c r="B83" s="84" t="s">
        <v>562</v>
      </c>
      <c r="C83" s="200" t="s">
        <v>526</v>
      </c>
      <c r="D83" s="188"/>
    </row>
    <row r="84" spans="1:4">
      <c r="A84" s="89" t="s">
        <v>494</v>
      </c>
      <c r="B84" s="84" t="s">
        <v>562</v>
      </c>
      <c r="C84" s="200" t="s">
        <v>524</v>
      </c>
      <c r="D84" s="188"/>
    </row>
    <row r="85" spans="1:4">
      <c r="A85" s="89" t="s">
        <v>495</v>
      </c>
      <c r="B85" s="84" t="s">
        <v>562</v>
      </c>
      <c r="C85" s="200" t="s">
        <v>526</v>
      </c>
      <c r="D85" s="188"/>
    </row>
    <row r="86" spans="1:4" ht="28.5" customHeight="1">
      <c r="A86" s="89" t="s">
        <v>496</v>
      </c>
      <c r="B86" s="84" t="s">
        <v>562</v>
      </c>
      <c r="C86" s="200" t="s">
        <v>527</v>
      </c>
      <c r="D86" s="186"/>
    </row>
    <row r="87" spans="1:4" ht="25.5">
      <c r="A87" s="89" t="s">
        <v>497</v>
      </c>
      <c r="B87" s="84" t="s">
        <v>562</v>
      </c>
      <c r="C87" s="200" t="s">
        <v>526</v>
      </c>
      <c r="D87" s="188"/>
    </row>
    <row r="88" spans="1:4" ht="25.5">
      <c r="A88" s="89" t="s">
        <v>498</v>
      </c>
      <c r="B88" s="84" t="s">
        <v>562</v>
      </c>
      <c r="C88" s="200" t="s">
        <v>526</v>
      </c>
      <c r="D88" s="188"/>
    </row>
    <row r="89" spans="1:4">
      <c r="A89" s="90" t="s">
        <v>499</v>
      </c>
      <c r="B89" s="84" t="s">
        <v>563</v>
      </c>
      <c r="C89" s="200" t="s">
        <v>527</v>
      </c>
      <c r="D89" s="227" t="s">
        <v>892</v>
      </c>
    </row>
    <row r="90" spans="1:4">
      <c r="A90" s="90" t="s">
        <v>500</v>
      </c>
      <c r="B90" s="84" t="s">
        <v>563</v>
      </c>
      <c r="C90" s="200" t="s">
        <v>526</v>
      </c>
      <c r="D90" s="228"/>
    </row>
    <row r="91" spans="1:4">
      <c r="A91" s="90" t="s">
        <v>501</v>
      </c>
      <c r="B91" s="84" t="s">
        <v>563</v>
      </c>
      <c r="C91" s="200" t="s">
        <v>524</v>
      </c>
      <c r="D91" s="228"/>
    </row>
    <row r="92" spans="1:4">
      <c r="A92" s="90" t="s">
        <v>502</v>
      </c>
      <c r="B92" s="84" t="s">
        <v>563</v>
      </c>
      <c r="C92" s="200" t="s">
        <v>526</v>
      </c>
      <c r="D92" s="228"/>
    </row>
    <row r="93" spans="1:4">
      <c r="A93" s="90" t="s">
        <v>503</v>
      </c>
      <c r="B93" s="84" t="s">
        <v>563</v>
      </c>
      <c r="C93" s="200" t="s">
        <v>524</v>
      </c>
      <c r="D93" s="228"/>
    </row>
    <row r="94" spans="1:4">
      <c r="A94" s="90" t="s">
        <v>504</v>
      </c>
      <c r="B94" s="84" t="s">
        <v>563</v>
      </c>
      <c r="C94" s="200" t="s">
        <v>524</v>
      </c>
      <c r="D94" s="228"/>
    </row>
    <row r="95" spans="1:4">
      <c r="A95" s="90" t="s">
        <v>505</v>
      </c>
      <c r="B95" s="84" t="s">
        <v>563</v>
      </c>
      <c r="C95" s="200" t="s">
        <v>524</v>
      </c>
      <c r="D95" s="228"/>
    </row>
    <row r="96" spans="1:4">
      <c r="A96" s="90" t="s">
        <v>506</v>
      </c>
      <c r="B96" s="84" t="s">
        <v>563</v>
      </c>
      <c r="C96" s="200" t="s">
        <v>526</v>
      </c>
      <c r="D96" s="228"/>
    </row>
    <row r="97" spans="1:4">
      <c r="A97" s="90" t="s">
        <v>507</v>
      </c>
      <c r="B97" s="84" t="s">
        <v>563</v>
      </c>
      <c r="C97" s="200" t="s">
        <v>524</v>
      </c>
      <c r="D97" s="228"/>
    </row>
    <row r="98" spans="1:4">
      <c r="A98" s="90" t="s">
        <v>508</v>
      </c>
      <c r="B98" s="84" t="s">
        <v>563</v>
      </c>
      <c r="C98" s="200" t="s">
        <v>524</v>
      </c>
      <c r="D98" s="228"/>
    </row>
    <row r="99" spans="1:4">
      <c r="A99" s="90" t="s">
        <v>509</v>
      </c>
      <c r="B99" s="84" t="s">
        <v>563</v>
      </c>
      <c r="C99" s="200" t="s">
        <v>524</v>
      </c>
      <c r="D99" s="228"/>
    </row>
    <row r="100" spans="1:4" ht="128.25" customHeight="1">
      <c r="A100" s="90" t="s">
        <v>510</v>
      </c>
      <c r="B100" s="84" t="s">
        <v>563</v>
      </c>
      <c r="C100" s="200" t="s">
        <v>524</v>
      </c>
      <c r="D100" s="234"/>
    </row>
    <row r="101" spans="1:4">
      <c r="A101" s="90" t="s">
        <v>511</v>
      </c>
      <c r="B101" s="84" t="s">
        <v>552</v>
      </c>
      <c r="C101" s="200" t="s">
        <v>524</v>
      </c>
      <c r="D101" s="227" t="s">
        <v>893</v>
      </c>
    </row>
    <row r="102" spans="1:4">
      <c r="A102" s="90" t="s">
        <v>512</v>
      </c>
      <c r="B102" s="84" t="s">
        <v>552</v>
      </c>
      <c r="C102" s="200" t="s">
        <v>526</v>
      </c>
      <c r="D102" s="228"/>
    </row>
    <row r="103" spans="1:4">
      <c r="A103" s="90" t="s">
        <v>513</v>
      </c>
      <c r="B103" s="84" t="s">
        <v>552</v>
      </c>
      <c r="C103" s="200" t="s">
        <v>524</v>
      </c>
      <c r="D103" s="228"/>
    </row>
    <row r="104" spans="1:4">
      <c r="A104" s="90" t="s">
        <v>514</v>
      </c>
      <c r="B104" s="84" t="s">
        <v>552</v>
      </c>
      <c r="C104" s="200" t="s">
        <v>526</v>
      </c>
      <c r="D104" s="228"/>
    </row>
    <row r="105" spans="1:4">
      <c r="A105" s="90" t="s">
        <v>515</v>
      </c>
      <c r="B105" s="84" t="s">
        <v>552</v>
      </c>
      <c r="C105" s="200" t="s">
        <v>524</v>
      </c>
      <c r="D105" s="228"/>
    </row>
    <row r="106" spans="1:4">
      <c r="A106" s="90" t="s">
        <v>516</v>
      </c>
      <c r="B106" s="84" t="s">
        <v>552</v>
      </c>
      <c r="C106" s="200" t="s">
        <v>524</v>
      </c>
      <c r="D106" s="228"/>
    </row>
    <row r="107" spans="1:4">
      <c r="A107" s="90" t="s">
        <v>517</v>
      </c>
      <c r="B107" s="84"/>
      <c r="C107" s="200" t="s">
        <v>526</v>
      </c>
      <c r="D107" s="228"/>
    </row>
    <row r="108" spans="1:4" ht="25.5">
      <c r="A108" s="90" t="s">
        <v>518</v>
      </c>
      <c r="B108" s="84"/>
      <c r="C108" s="200" t="s">
        <v>524</v>
      </c>
      <c r="D108" s="228"/>
    </row>
    <row r="109" spans="1:4">
      <c r="A109" s="90" t="s">
        <v>519</v>
      </c>
      <c r="B109" s="84" t="s">
        <v>552</v>
      </c>
      <c r="C109" s="200" t="s">
        <v>526</v>
      </c>
      <c r="D109" s="228"/>
    </row>
    <row r="110" spans="1:4">
      <c r="A110" s="90" t="s">
        <v>520</v>
      </c>
      <c r="B110" s="84" t="s">
        <v>552</v>
      </c>
      <c r="C110" s="200" t="s">
        <v>524</v>
      </c>
      <c r="D110" s="228"/>
    </row>
    <row r="111" spans="1:4" ht="57.75" customHeight="1" thickBot="1">
      <c r="A111" s="91" t="s">
        <v>521</v>
      </c>
      <c r="B111" s="85" t="s">
        <v>577</v>
      </c>
      <c r="C111" s="201" t="s">
        <v>526</v>
      </c>
      <c r="D111" s="229"/>
    </row>
    <row r="113" spans="1:1">
      <c r="A113" s="202" t="s">
        <v>566</v>
      </c>
    </row>
    <row r="114" spans="1:1">
      <c r="A114" s="203" t="s">
        <v>564</v>
      </c>
    </row>
    <row r="115" spans="1:1">
      <c r="A115" s="203" t="s">
        <v>565</v>
      </c>
    </row>
    <row r="117" spans="1:1">
      <c r="A117" s="204" t="s">
        <v>567</v>
      </c>
    </row>
    <row r="118" spans="1:1">
      <c r="A118" s="205" t="s">
        <v>568</v>
      </c>
    </row>
    <row r="119" spans="1:1">
      <c r="A119" s="205" t="s">
        <v>569</v>
      </c>
    </row>
    <row r="120" spans="1:1">
      <c r="A120" s="205" t="s">
        <v>570</v>
      </c>
    </row>
    <row r="122" spans="1:1">
      <c r="A122" s="206" t="s">
        <v>571</v>
      </c>
    </row>
    <row r="123" spans="1:1">
      <c r="A123" s="207" t="s">
        <v>572</v>
      </c>
    </row>
    <row r="124" spans="1:1">
      <c r="A124" s="207" t="s">
        <v>573</v>
      </c>
    </row>
    <row r="126" spans="1:1">
      <c r="A126" s="208" t="s">
        <v>574</v>
      </c>
    </row>
    <row r="127" spans="1:1">
      <c r="A127" s="209" t="s">
        <v>575</v>
      </c>
    </row>
    <row r="128" spans="1:1">
      <c r="A128" s="209" t="s">
        <v>576</v>
      </c>
    </row>
  </sheetData>
  <autoFilter ref="A1:D1"/>
  <mergeCells count="7">
    <mergeCell ref="D101:D111"/>
    <mergeCell ref="D2:D3"/>
    <mergeCell ref="D17:D19"/>
    <mergeCell ref="D21:D23"/>
    <mergeCell ref="D63:D64"/>
    <mergeCell ref="D76:D77"/>
    <mergeCell ref="D89:D100"/>
  </mergeCells>
  <dataValidations count="2">
    <dataValidation type="list" allowBlank="1" showInputMessage="1" showErrorMessage="1" errorTitle="Neplatná hodnota." error="Vyberte hodnotu ze seznamu." sqref="C2">
      <formula1>$W$2:$W$7</formula1>
    </dataValidation>
    <dataValidation type="list" allowBlank="1" showInputMessage="1" showErrorMessage="1" error="Vyberte hodnotu ze seznamu." sqref="C3:C111">
      <formula1>$W$2:$W$7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zoomScaleNormal="100" workbookViewId="0">
      <pane ySplit="3" topLeftCell="A138" activePane="bottomLeft" state="frozen"/>
      <selection pane="bottomLeft" activeCell="J144" sqref="J144"/>
    </sheetView>
  </sheetViews>
  <sheetFormatPr defaultColWidth="8.85546875" defaultRowHeight="12"/>
  <cols>
    <col min="1" max="2" width="30.7109375" style="2" customWidth="1"/>
    <col min="3" max="4" width="30.7109375" style="98" customWidth="1"/>
    <col min="5" max="16384" width="8.85546875" style="2"/>
  </cols>
  <sheetData>
    <row r="1" spans="1:4" ht="28.9" customHeight="1" thickBot="1">
      <c r="A1" s="10" t="s">
        <v>21</v>
      </c>
    </row>
    <row r="2" spans="1:4" ht="15" customHeight="1">
      <c r="A2" s="235" t="s">
        <v>532</v>
      </c>
      <c r="B2" s="236"/>
      <c r="C2" s="237" t="s">
        <v>7</v>
      </c>
      <c r="D2" s="238"/>
    </row>
    <row r="3" spans="1:4" ht="25.9" customHeight="1">
      <c r="A3" s="46" t="s">
        <v>0</v>
      </c>
      <c r="B3" s="47" t="s">
        <v>8</v>
      </c>
      <c r="C3" s="99" t="s">
        <v>14</v>
      </c>
      <c r="D3" s="100" t="s">
        <v>15</v>
      </c>
    </row>
    <row r="4" spans="1:4" ht="50.1" customHeight="1">
      <c r="A4" s="123" t="s">
        <v>578</v>
      </c>
      <c r="B4" s="96"/>
      <c r="C4" s="101" t="s">
        <v>771</v>
      </c>
      <c r="D4" s="126" t="s">
        <v>786</v>
      </c>
    </row>
    <row r="5" spans="1:4" ht="50.1" customHeight="1">
      <c r="A5" s="216" t="s">
        <v>580</v>
      </c>
      <c r="B5" s="93" t="s">
        <v>581</v>
      </c>
      <c r="C5" s="101" t="s">
        <v>772</v>
      </c>
      <c r="D5" s="126" t="s">
        <v>786</v>
      </c>
    </row>
    <row r="6" spans="1:4" ht="50.1" customHeight="1">
      <c r="A6" s="216"/>
      <c r="B6" s="225" t="s">
        <v>583</v>
      </c>
      <c r="C6" s="101" t="s">
        <v>772</v>
      </c>
      <c r="D6" s="126" t="s">
        <v>786</v>
      </c>
    </row>
    <row r="7" spans="1:4" ht="50.1" customHeight="1">
      <c r="A7" s="216"/>
      <c r="B7" s="225"/>
      <c r="C7" s="101" t="s">
        <v>772</v>
      </c>
      <c r="D7" s="126" t="s">
        <v>786</v>
      </c>
    </row>
    <row r="8" spans="1:4" ht="50.1" customHeight="1">
      <c r="A8" s="223"/>
      <c r="B8" s="93" t="s">
        <v>584</v>
      </c>
      <c r="C8" s="101" t="s">
        <v>772</v>
      </c>
      <c r="D8" s="126" t="s">
        <v>786</v>
      </c>
    </row>
    <row r="9" spans="1:4" ht="50.1" customHeight="1">
      <c r="A9" s="239"/>
      <c r="B9" s="93" t="s">
        <v>585</v>
      </c>
      <c r="C9" s="101" t="s">
        <v>772</v>
      </c>
      <c r="D9" s="126" t="s">
        <v>786</v>
      </c>
    </row>
    <row r="10" spans="1:4" ht="50.1" customHeight="1">
      <c r="A10" s="123" t="s">
        <v>586</v>
      </c>
      <c r="B10" s="96"/>
      <c r="C10" s="101" t="s">
        <v>771</v>
      </c>
      <c r="D10" s="126" t="s">
        <v>786</v>
      </c>
    </row>
    <row r="11" spans="1:4" ht="50.1" customHeight="1">
      <c r="A11" s="123" t="s">
        <v>588</v>
      </c>
      <c r="B11" s="96"/>
      <c r="C11" s="101" t="s">
        <v>773</v>
      </c>
      <c r="D11" s="126" t="s">
        <v>787</v>
      </c>
    </row>
    <row r="12" spans="1:4" ht="50.1" customHeight="1">
      <c r="A12" s="123" t="s">
        <v>876</v>
      </c>
      <c r="B12" s="96"/>
      <c r="C12" s="101" t="s">
        <v>774</v>
      </c>
      <c r="D12" s="126" t="s">
        <v>787</v>
      </c>
    </row>
    <row r="13" spans="1:4" ht="50.1" customHeight="1">
      <c r="A13" s="123" t="s">
        <v>593</v>
      </c>
      <c r="B13" s="96"/>
      <c r="C13" s="101" t="s">
        <v>772</v>
      </c>
      <c r="D13" s="126" t="s">
        <v>787</v>
      </c>
    </row>
    <row r="14" spans="1:4" ht="50.1" customHeight="1">
      <c r="A14" s="123" t="s">
        <v>596</v>
      </c>
      <c r="B14" s="96"/>
      <c r="C14" s="101" t="s">
        <v>774</v>
      </c>
      <c r="D14" s="126" t="s">
        <v>787</v>
      </c>
    </row>
    <row r="15" spans="1:4" ht="50.1" customHeight="1">
      <c r="A15" s="226" t="s">
        <v>599</v>
      </c>
      <c r="B15" s="93" t="s">
        <v>600</v>
      </c>
      <c r="C15" s="101" t="s">
        <v>775</v>
      </c>
      <c r="D15" s="126" t="s">
        <v>797</v>
      </c>
    </row>
    <row r="16" spans="1:4" ht="50.1" customHeight="1">
      <c r="A16" s="239"/>
      <c r="B16" s="93" t="s">
        <v>602</v>
      </c>
      <c r="C16" s="101" t="s">
        <v>775</v>
      </c>
      <c r="D16" s="126" t="s">
        <v>797</v>
      </c>
    </row>
    <row r="17" spans="1:4" ht="50.1" customHeight="1">
      <c r="A17" s="216" t="s">
        <v>603</v>
      </c>
      <c r="B17" s="93" t="s">
        <v>604</v>
      </c>
      <c r="C17" s="101" t="s">
        <v>774</v>
      </c>
      <c r="D17" s="126" t="s">
        <v>787</v>
      </c>
    </row>
    <row r="18" spans="1:4" ht="50.1" customHeight="1">
      <c r="A18" s="216"/>
      <c r="B18" s="93" t="s">
        <v>605</v>
      </c>
      <c r="C18" s="101" t="s">
        <v>774</v>
      </c>
      <c r="D18" s="126" t="s">
        <v>787</v>
      </c>
    </row>
    <row r="19" spans="1:4" ht="50.1" customHeight="1">
      <c r="A19" s="216"/>
      <c r="B19" s="93" t="s">
        <v>606</v>
      </c>
      <c r="C19" s="101" t="s">
        <v>774</v>
      </c>
      <c r="D19" s="126" t="s">
        <v>787</v>
      </c>
    </row>
    <row r="20" spans="1:4" ht="50.1" customHeight="1">
      <c r="A20" s="216" t="s">
        <v>607</v>
      </c>
      <c r="B20" s="93" t="s">
        <v>608</v>
      </c>
      <c r="C20" s="101" t="s">
        <v>776</v>
      </c>
      <c r="D20" s="126" t="s">
        <v>788</v>
      </c>
    </row>
    <row r="21" spans="1:4" ht="50.1" customHeight="1">
      <c r="A21" s="216"/>
      <c r="B21" s="93" t="s">
        <v>609</v>
      </c>
      <c r="C21" s="101" t="s">
        <v>776</v>
      </c>
      <c r="D21" s="126" t="s">
        <v>788</v>
      </c>
    </row>
    <row r="22" spans="1:4" ht="50.1" customHeight="1">
      <c r="A22" s="216"/>
      <c r="B22" s="93" t="s">
        <v>610</v>
      </c>
      <c r="C22" s="101" t="s">
        <v>776</v>
      </c>
      <c r="D22" s="126" t="s">
        <v>788</v>
      </c>
    </row>
    <row r="23" spans="1:4" ht="50.1" customHeight="1">
      <c r="A23" s="216"/>
      <c r="B23" s="94" t="s">
        <v>611</v>
      </c>
      <c r="C23" s="101" t="s">
        <v>776</v>
      </c>
      <c r="D23" s="126" t="s">
        <v>788</v>
      </c>
    </row>
    <row r="24" spans="1:4" ht="50.1" customHeight="1">
      <c r="A24" s="133" t="s">
        <v>612</v>
      </c>
      <c r="B24" s="96"/>
      <c r="C24" s="101" t="s">
        <v>772</v>
      </c>
      <c r="D24" s="126" t="s">
        <v>789</v>
      </c>
    </row>
    <row r="25" spans="1:4" ht="50.1" customHeight="1">
      <c r="A25" s="123" t="s">
        <v>614</v>
      </c>
      <c r="B25" s="96"/>
      <c r="C25" s="101" t="s">
        <v>777</v>
      </c>
      <c r="D25" s="126" t="s">
        <v>790</v>
      </c>
    </row>
    <row r="26" spans="1:4" ht="50.1" customHeight="1">
      <c r="A26" s="123" t="s">
        <v>617</v>
      </c>
      <c r="B26" s="96"/>
      <c r="C26" s="101" t="s">
        <v>778</v>
      </c>
      <c r="D26" s="126" t="s">
        <v>791</v>
      </c>
    </row>
    <row r="27" spans="1:4" ht="50.1" customHeight="1">
      <c r="A27" s="123" t="s">
        <v>619</v>
      </c>
      <c r="B27" s="96"/>
      <c r="C27" s="101" t="s">
        <v>779</v>
      </c>
      <c r="D27" s="126" t="s">
        <v>791</v>
      </c>
    </row>
    <row r="28" spans="1:4" ht="50.1" customHeight="1">
      <c r="A28" s="133" t="s">
        <v>621</v>
      </c>
      <c r="B28" s="96"/>
      <c r="C28" s="101" t="s">
        <v>778</v>
      </c>
      <c r="D28" s="127" t="s">
        <v>792</v>
      </c>
    </row>
    <row r="29" spans="1:4" ht="50.1" customHeight="1">
      <c r="A29" s="129" t="s">
        <v>623</v>
      </c>
      <c r="B29" s="96"/>
      <c r="C29" s="101" t="s">
        <v>772</v>
      </c>
      <c r="D29" s="128" t="s">
        <v>793</v>
      </c>
    </row>
    <row r="30" spans="1:4" ht="50.1" customHeight="1">
      <c r="A30" s="124" t="s">
        <v>625</v>
      </c>
      <c r="B30" s="96"/>
      <c r="C30" s="101" t="s">
        <v>777</v>
      </c>
      <c r="D30" s="126" t="s">
        <v>794</v>
      </c>
    </row>
    <row r="31" spans="1:4" ht="50.1" customHeight="1">
      <c r="A31" s="124" t="s">
        <v>877</v>
      </c>
      <c r="B31" s="96"/>
      <c r="C31" s="101" t="s">
        <v>772</v>
      </c>
      <c r="D31" s="126"/>
    </row>
    <row r="32" spans="1:4" ht="50.1" customHeight="1">
      <c r="A32" s="124" t="s">
        <v>627</v>
      </c>
      <c r="B32" s="96"/>
      <c r="C32" s="101" t="s">
        <v>772</v>
      </c>
      <c r="D32" s="126" t="s">
        <v>790</v>
      </c>
    </row>
    <row r="33" spans="1:4" ht="50.1" customHeight="1">
      <c r="A33" s="124" t="s">
        <v>629</v>
      </c>
      <c r="B33" s="96"/>
      <c r="C33" s="101" t="s">
        <v>772</v>
      </c>
      <c r="D33" s="127" t="s">
        <v>801</v>
      </c>
    </row>
    <row r="34" spans="1:4" ht="50.1" customHeight="1">
      <c r="A34" s="124" t="s">
        <v>878</v>
      </c>
      <c r="B34" s="96"/>
      <c r="C34" s="101" t="s">
        <v>777</v>
      </c>
      <c r="D34" s="126" t="s">
        <v>790</v>
      </c>
    </row>
    <row r="35" spans="1:4" ht="50.1" customHeight="1">
      <c r="A35" s="124" t="s">
        <v>631</v>
      </c>
      <c r="B35" s="96"/>
      <c r="C35" s="101" t="s">
        <v>772</v>
      </c>
      <c r="D35" s="127" t="s">
        <v>801</v>
      </c>
    </row>
    <row r="36" spans="1:4" ht="50.1" customHeight="1">
      <c r="A36" s="124" t="s">
        <v>865</v>
      </c>
      <c r="B36" s="96"/>
      <c r="C36" s="101" t="s">
        <v>774</v>
      </c>
      <c r="D36" s="126" t="s">
        <v>787</v>
      </c>
    </row>
    <row r="37" spans="1:4" ht="50.1" customHeight="1">
      <c r="A37" s="124" t="s">
        <v>633</v>
      </c>
      <c r="B37" s="96"/>
      <c r="C37" s="101" t="s">
        <v>780</v>
      </c>
      <c r="D37" s="126" t="s">
        <v>789</v>
      </c>
    </row>
    <row r="38" spans="1:4" ht="50.1" customHeight="1">
      <c r="A38" s="124" t="s">
        <v>871</v>
      </c>
      <c r="B38" s="96"/>
      <c r="C38" s="101" t="s">
        <v>772</v>
      </c>
      <c r="D38" s="127" t="s">
        <v>801</v>
      </c>
    </row>
    <row r="39" spans="1:4" ht="50.1" customHeight="1">
      <c r="A39" s="124" t="s">
        <v>872</v>
      </c>
      <c r="B39" s="96"/>
      <c r="C39" s="101" t="s">
        <v>772</v>
      </c>
      <c r="D39" s="126" t="s">
        <v>795</v>
      </c>
    </row>
    <row r="40" spans="1:4" ht="50.1" customHeight="1">
      <c r="A40" s="124" t="s">
        <v>873</v>
      </c>
      <c r="B40" s="96"/>
      <c r="C40" s="101" t="s">
        <v>773</v>
      </c>
      <c r="D40" s="127" t="s">
        <v>801</v>
      </c>
    </row>
    <row r="41" spans="1:4" ht="50.1" customHeight="1">
      <c r="A41" s="124" t="s">
        <v>768</v>
      </c>
      <c r="B41" s="96"/>
      <c r="C41" s="101" t="s">
        <v>772</v>
      </c>
      <c r="D41" s="126" t="s">
        <v>796</v>
      </c>
    </row>
    <row r="42" spans="1:4" ht="50.1" customHeight="1">
      <c r="A42" s="134" t="s">
        <v>879</v>
      </c>
      <c r="B42" s="94" t="s">
        <v>635</v>
      </c>
      <c r="C42" s="101" t="s">
        <v>781</v>
      </c>
      <c r="D42" s="126" t="s">
        <v>797</v>
      </c>
    </row>
    <row r="43" spans="1:4" ht="50.1" customHeight="1">
      <c r="A43" s="134" t="s">
        <v>879</v>
      </c>
      <c r="B43" s="94" t="s">
        <v>638</v>
      </c>
      <c r="C43" s="101" t="s">
        <v>781</v>
      </c>
      <c r="D43" s="126" t="s">
        <v>797</v>
      </c>
    </row>
    <row r="44" spans="1:4" ht="50.1" customHeight="1">
      <c r="A44" s="134" t="s">
        <v>879</v>
      </c>
      <c r="B44" s="136" t="s">
        <v>640</v>
      </c>
      <c r="C44" s="101" t="s">
        <v>781</v>
      </c>
      <c r="D44" s="126" t="s">
        <v>797</v>
      </c>
    </row>
    <row r="45" spans="1:4" ht="50.1" customHeight="1">
      <c r="A45" s="134" t="s">
        <v>879</v>
      </c>
      <c r="B45" s="136" t="s">
        <v>641</v>
      </c>
      <c r="C45" s="101" t="s">
        <v>781</v>
      </c>
      <c r="D45" s="126" t="s">
        <v>797</v>
      </c>
    </row>
    <row r="46" spans="1:4" ht="50.1" customHeight="1">
      <c r="A46" s="134" t="s">
        <v>879</v>
      </c>
      <c r="B46" s="137" t="s">
        <v>866</v>
      </c>
      <c r="C46" s="101" t="s">
        <v>775</v>
      </c>
      <c r="D46" s="126" t="s">
        <v>798</v>
      </c>
    </row>
    <row r="47" spans="1:4" ht="50.1" customHeight="1">
      <c r="A47" s="124" t="s">
        <v>880</v>
      </c>
      <c r="B47" s="138" t="s">
        <v>642</v>
      </c>
      <c r="C47" s="101" t="s">
        <v>781</v>
      </c>
      <c r="D47" s="126" t="s">
        <v>797</v>
      </c>
    </row>
    <row r="48" spans="1:4" ht="50.1" customHeight="1">
      <c r="A48" s="124" t="s">
        <v>880</v>
      </c>
      <c r="B48" s="138" t="s">
        <v>643</v>
      </c>
      <c r="C48" s="101" t="s">
        <v>774</v>
      </c>
      <c r="D48" s="126" t="s">
        <v>787</v>
      </c>
    </row>
    <row r="49" spans="1:4" ht="50.1" customHeight="1">
      <c r="A49" s="215" t="s">
        <v>880</v>
      </c>
      <c r="B49" s="94" t="s">
        <v>645</v>
      </c>
      <c r="C49" s="101" t="s">
        <v>781</v>
      </c>
      <c r="D49" s="126" t="s">
        <v>798</v>
      </c>
    </row>
    <row r="50" spans="1:4" ht="50.1" customHeight="1">
      <c r="A50" s="216"/>
      <c r="B50" s="138" t="s">
        <v>646</v>
      </c>
      <c r="C50" s="101" t="s">
        <v>781</v>
      </c>
      <c r="D50" s="126" t="s">
        <v>798</v>
      </c>
    </row>
    <row r="51" spans="1:4" ht="50.1" customHeight="1">
      <c r="A51" s="216"/>
      <c r="B51" s="138" t="s">
        <v>647</v>
      </c>
      <c r="C51" s="101" t="s">
        <v>781</v>
      </c>
      <c r="D51" s="126" t="s">
        <v>798</v>
      </c>
    </row>
    <row r="52" spans="1:4" ht="50.1" customHeight="1">
      <c r="A52" s="216"/>
      <c r="B52" s="138" t="s">
        <v>648</v>
      </c>
      <c r="C52" s="101" t="s">
        <v>781</v>
      </c>
      <c r="D52" s="126" t="s">
        <v>798</v>
      </c>
    </row>
    <row r="53" spans="1:4" ht="50.1" customHeight="1">
      <c r="A53" s="124" t="s">
        <v>881</v>
      </c>
      <c r="B53" s="138" t="s">
        <v>867</v>
      </c>
      <c r="C53" s="101" t="s">
        <v>775</v>
      </c>
      <c r="D53" s="126" t="s">
        <v>798</v>
      </c>
    </row>
    <row r="54" spans="1:4" ht="50.1" customHeight="1">
      <c r="A54" s="124" t="s">
        <v>881</v>
      </c>
      <c r="B54" s="138" t="s">
        <v>650</v>
      </c>
      <c r="C54" s="101" t="s">
        <v>775</v>
      </c>
      <c r="D54" s="126" t="s">
        <v>798</v>
      </c>
    </row>
    <row r="55" spans="1:4" ht="50.1" customHeight="1">
      <c r="A55" s="124" t="s">
        <v>882</v>
      </c>
      <c r="B55" s="138" t="s">
        <v>651</v>
      </c>
      <c r="C55" s="101" t="s">
        <v>775</v>
      </c>
      <c r="D55" s="126" t="s">
        <v>798</v>
      </c>
    </row>
    <row r="56" spans="1:4" ht="50.1" customHeight="1">
      <c r="A56" s="215" t="s">
        <v>652</v>
      </c>
      <c r="B56" s="96" t="s">
        <v>653</v>
      </c>
      <c r="C56" s="101" t="s">
        <v>775</v>
      </c>
      <c r="D56" s="126" t="s">
        <v>798</v>
      </c>
    </row>
    <row r="57" spans="1:4" ht="50.1" customHeight="1">
      <c r="A57" s="217"/>
      <c r="B57" s="96" t="s">
        <v>654</v>
      </c>
      <c r="C57" s="101" t="s">
        <v>775</v>
      </c>
      <c r="D57" s="126" t="s">
        <v>798</v>
      </c>
    </row>
    <row r="58" spans="1:4" ht="50.1" customHeight="1">
      <c r="A58" s="217"/>
      <c r="B58" s="96" t="s">
        <v>655</v>
      </c>
      <c r="C58" s="101" t="s">
        <v>775</v>
      </c>
      <c r="D58" s="126" t="s">
        <v>798</v>
      </c>
    </row>
    <row r="59" spans="1:4" ht="50.1" customHeight="1">
      <c r="A59" s="124" t="s">
        <v>884</v>
      </c>
      <c r="B59" s="96" t="s">
        <v>656</v>
      </c>
      <c r="C59" s="101" t="s">
        <v>781</v>
      </c>
      <c r="D59" s="126" t="s">
        <v>797</v>
      </c>
    </row>
    <row r="60" spans="1:4" ht="50.1" customHeight="1">
      <c r="A60" s="124" t="s">
        <v>884</v>
      </c>
      <c r="B60" s="96" t="s">
        <v>657</v>
      </c>
      <c r="C60" s="101" t="s">
        <v>782</v>
      </c>
      <c r="D60" s="126" t="s">
        <v>787</v>
      </c>
    </row>
    <row r="61" spans="1:4" ht="50.1" customHeight="1">
      <c r="A61" s="124" t="s">
        <v>884</v>
      </c>
      <c r="B61" s="138" t="s">
        <v>658</v>
      </c>
      <c r="C61" s="101" t="s">
        <v>782</v>
      </c>
      <c r="D61" s="126" t="s">
        <v>787</v>
      </c>
    </row>
    <row r="62" spans="1:4" ht="50.1" customHeight="1">
      <c r="A62" s="124" t="s">
        <v>884</v>
      </c>
      <c r="B62" s="138" t="s">
        <v>659</v>
      </c>
      <c r="C62" s="101" t="s">
        <v>782</v>
      </c>
      <c r="D62" s="126" t="s">
        <v>797</v>
      </c>
    </row>
    <row r="63" spans="1:4" ht="50.1" customHeight="1">
      <c r="A63" s="124" t="s">
        <v>883</v>
      </c>
      <c r="B63" s="138" t="s">
        <v>660</v>
      </c>
      <c r="C63" s="101" t="s">
        <v>775</v>
      </c>
      <c r="D63" s="126" t="s">
        <v>797</v>
      </c>
    </row>
    <row r="64" spans="1:4" ht="50.1" customHeight="1">
      <c r="A64" s="124" t="s">
        <v>886</v>
      </c>
      <c r="B64" s="139" t="s">
        <v>661</v>
      </c>
      <c r="C64" s="101" t="s">
        <v>781</v>
      </c>
      <c r="D64" s="126" t="s">
        <v>787</v>
      </c>
    </row>
    <row r="65" spans="1:4" ht="50.1" customHeight="1">
      <c r="A65" s="124" t="s">
        <v>886</v>
      </c>
      <c r="B65" s="138" t="s">
        <v>663</v>
      </c>
      <c r="C65" s="101" t="s">
        <v>782</v>
      </c>
      <c r="D65" s="126" t="s">
        <v>787</v>
      </c>
    </row>
    <row r="66" spans="1:4" ht="50.1" customHeight="1">
      <c r="A66" s="124" t="s">
        <v>886</v>
      </c>
      <c r="B66" s="138" t="s">
        <v>664</v>
      </c>
      <c r="C66" s="101" t="s">
        <v>774</v>
      </c>
      <c r="D66" s="126" t="s">
        <v>787</v>
      </c>
    </row>
    <row r="67" spans="1:4" ht="50.1" customHeight="1">
      <c r="A67" s="124" t="s">
        <v>886</v>
      </c>
      <c r="B67" s="138" t="s">
        <v>665</v>
      </c>
      <c r="C67" s="101" t="s">
        <v>774</v>
      </c>
      <c r="D67" s="126" t="s">
        <v>787</v>
      </c>
    </row>
    <row r="68" spans="1:4" ht="50.1" customHeight="1">
      <c r="A68" s="124" t="s">
        <v>886</v>
      </c>
      <c r="B68" s="138" t="s">
        <v>666</v>
      </c>
      <c r="C68" s="101" t="s">
        <v>774</v>
      </c>
      <c r="D68" s="126" t="s">
        <v>787</v>
      </c>
    </row>
    <row r="69" spans="1:4" ht="50.1" customHeight="1">
      <c r="A69" s="124" t="s">
        <v>886</v>
      </c>
      <c r="B69" s="138" t="s">
        <v>667</v>
      </c>
      <c r="C69" s="101" t="s">
        <v>774</v>
      </c>
      <c r="D69" s="126" t="s">
        <v>787</v>
      </c>
    </row>
    <row r="70" spans="1:4" ht="50.1" customHeight="1">
      <c r="A70" s="124" t="s">
        <v>886</v>
      </c>
      <c r="B70" s="138" t="s">
        <v>668</v>
      </c>
      <c r="C70" s="101" t="s">
        <v>774</v>
      </c>
      <c r="D70" s="126" t="s">
        <v>787</v>
      </c>
    </row>
    <row r="71" spans="1:4" ht="50.1" customHeight="1">
      <c r="A71" s="140" t="s">
        <v>669</v>
      </c>
      <c r="B71" s="96"/>
      <c r="C71" s="101" t="s">
        <v>781</v>
      </c>
      <c r="D71" s="126" t="s">
        <v>797</v>
      </c>
    </row>
    <row r="72" spans="1:4" ht="50.1" customHeight="1">
      <c r="A72" s="144" t="s">
        <v>885</v>
      </c>
      <c r="B72" s="139" t="s">
        <v>671</v>
      </c>
      <c r="C72" s="101" t="s">
        <v>774</v>
      </c>
      <c r="D72" s="126" t="s">
        <v>791</v>
      </c>
    </row>
    <row r="73" spans="1:4" ht="50.1" customHeight="1">
      <c r="A73" s="140" t="s">
        <v>672</v>
      </c>
      <c r="B73" s="96"/>
      <c r="C73" s="101" t="s">
        <v>778</v>
      </c>
      <c r="D73" s="126" t="s">
        <v>791</v>
      </c>
    </row>
    <row r="74" spans="1:4" ht="50.1" customHeight="1">
      <c r="A74" s="140" t="s">
        <v>673</v>
      </c>
      <c r="B74" s="96"/>
      <c r="C74" s="101" t="s">
        <v>778</v>
      </c>
      <c r="D74" s="126" t="s">
        <v>791</v>
      </c>
    </row>
    <row r="75" spans="1:4" ht="50.1" customHeight="1">
      <c r="A75" s="129" t="s">
        <v>675</v>
      </c>
      <c r="B75" s="96"/>
      <c r="C75" s="101" t="s">
        <v>774</v>
      </c>
      <c r="D75" s="126" t="s">
        <v>787</v>
      </c>
    </row>
    <row r="76" spans="1:4" ht="50.1" customHeight="1">
      <c r="A76" s="123" t="s">
        <v>676</v>
      </c>
      <c r="B76" s="96"/>
      <c r="C76" s="101" t="s">
        <v>783</v>
      </c>
      <c r="D76" s="126" t="s">
        <v>789</v>
      </c>
    </row>
    <row r="77" spans="1:4" ht="50.1" customHeight="1">
      <c r="A77" s="123" t="s">
        <v>678</v>
      </c>
      <c r="B77" s="96"/>
      <c r="C77" s="101" t="s">
        <v>783</v>
      </c>
      <c r="D77" s="126" t="s">
        <v>789</v>
      </c>
    </row>
    <row r="78" spans="1:4" ht="50.1" customHeight="1">
      <c r="A78" s="123" t="s">
        <v>679</v>
      </c>
      <c r="B78" s="96"/>
      <c r="C78" s="101" t="s">
        <v>784</v>
      </c>
      <c r="D78" s="126" t="s">
        <v>799</v>
      </c>
    </row>
    <row r="79" spans="1:4" ht="50.1" customHeight="1">
      <c r="A79" s="123" t="s">
        <v>682</v>
      </c>
      <c r="B79" s="96"/>
      <c r="C79" s="101" t="s">
        <v>784</v>
      </c>
      <c r="D79" s="126" t="s">
        <v>799</v>
      </c>
    </row>
    <row r="80" spans="1:4" ht="50.1" customHeight="1">
      <c r="A80" s="123" t="s">
        <v>684</v>
      </c>
      <c r="B80" s="96"/>
      <c r="C80" s="101" t="s">
        <v>785</v>
      </c>
      <c r="D80" s="126" t="s">
        <v>789</v>
      </c>
    </row>
    <row r="81" spans="1:4" ht="50.1" customHeight="1">
      <c r="A81" s="123" t="s">
        <v>686</v>
      </c>
      <c r="B81" s="96"/>
      <c r="C81" s="101" t="s">
        <v>785</v>
      </c>
      <c r="D81" s="126" t="s">
        <v>789</v>
      </c>
    </row>
    <row r="82" spans="1:4" ht="50.1" customHeight="1">
      <c r="A82" s="123" t="s">
        <v>687</v>
      </c>
      <c r="B82" s="96"/>
      <c r="C82" s="101" t="s">
        <v>785</v>
      </c>
      <c r="D82" s="126" t="s">
        <v>789</v>
      </c>
    </row>
    <row r="83" spans="1:4" ht="50.1" customHeight="1">
      <c r="A83" s="123" t="s">
        <v>689</v>
      </c>
      <c r="B83" s="96"/>
      <c r="C83" s="101" t="s">
        <v>780</v>
      </c>
      <c r="D83" s="126" t="s">
        <v>789</v>
      </c>
    </row>
    <row r="84" spans="1:4" ht="50.1" customHeight="1">
      <c r="A84" s="123" t="s">
        <v>691</v>
      </c>
      <c r="B84" s="96"/>
      <c r="C84" s="101" t="s">
        <v>780</v>
      </c>
      <c r="D84" s="126" t="s">
        <v>789</v>
      </c>
    </row>
    <row r="85" spans="1:4" ht="50.1" customHeight="1">
      <c r="A85" s="123" t="s">
        <v>693</v>
      </c>
      <c r="B85" s="96"/>
      <c r="C85" s="101" t="s">
        <v>784</v>
      </c>
      <c r="D85" s="126" t="s">
        <v>799</v>
      </c>
    </row>
    <row r="86" spans="1:4" ht="50.1" customHeight="1">
      <c r="A86" s="123" t="s">
        <v>696</v>
      </c>
      <c r="B86" s="96"/>
      <c r="C86" s="101" t="s">
        <v>772</v>
      </c>
      <c r="D86" s="126" t="s">
        <v>799</v>
      </c>
    </row>
    <row r="87" spans="1:4" ht="50.1" customHeight="1">
      <c r="A87" s="123" t="s">
        <v>874</v>
      </c>
      <c r="B87" s="96"/>
      <c r="C87" s="101" t="s">
        <v>772</v>
      </c>
      <c r="D87" s="126" t="s">
        <v>799</v>
      </c>
    </row>
    <row r="88" spans="1:4" ht="50.1" customHeight="1">
      <c r="A88" s="123" t="s">
        <v>875</v>
      </c>
      <c r="B88" s="96"/>
      <c r="C88" s="101" t="s">
        <v>784</v>
      </c>
      <c r="D88" s="126" t="s">
        <v>799</v>
      </c>
    </row>
    <row r="89" spans="1:4" ht="50.1" customHeight="1">
      <c r="A89" s="123" t="s">
        <v>697</v>
      </c>
      <c r="B89" s="96"/>
      <c r="C89" s="101" t="s">
        <v>784</v>
      </c>
      <c r="D89" s="126" t="s">
        <v>799</v>
      </c>
    </row>
    <row r="90" spans="1:4" ht="50.1" customHeight="1">
      <c r="A90" s="123" t="s">
        <v>698</v>
      </c>
      <c r="B90" s="96"/>
      <c r="C90" s="101" t="s">
        <v>784</v>
      </c>
      <c r="D90" s="126" t="s">
        <v>799</v>
      </c>
    </row>
    <row r="91" spans="1:4" ht="50.1" customHeight="1">
      <c r="A91" s="124" t="s">
        <v>699</v>
      </c>
      <c r="B91" s="96"/>
      <c r="C91" s="101" t="s">
        <v>784</v>
      </c>
      <c r="D91" s="126" t="s">
        <v>799</v>
      </c>
    </row>
    <row r="92" spans="1:4" ht="50.1" customHeight="1">
      <c r="A92" s="123" t="s">
        <v>700</v>
      </c>
      <c r="B92" s="96"/>
      <c r="C92" s="101" t="s">
        <v>784</v>
      </c>
      <c r="D92" s="126" t="s">
        <v>799</v>
      </c>
    </row>
    <row r="93" spans="1:4" ht="50.1" customHeight="1">
      <c r="A93" s="123" t="s">
        <v>702</v>
      </c>
      <c r="B93" s="96"/>
      <c r="C93" s="101" t="s">
        <v>784</v>
      </c>
      <c r="D93" s="126" t="s">
        <v>799</v>
      </c>
    </row>
    <row r="94" spans="1:4" ht="50.1" customHeight="1">
      <c r="A94" s="123" t="s">
        <v>703</v>
      </c>
      <c r="B94" s="96"/>
      <c r="C94" s="101" t="s">
        <v>772</v>
      </c>
      <c r="D94" s="126" t="s">
        <v>799</v>
      </c>
    </row>
    <row r="95" spans="1:4" ht="50.1" customHeight="1">
      <c r="A95" s="123" t="s">
        <v>705</v>
      </c>
      <c r="B95" s="96"/>
      <c r="C95" s="101" t="s">
        <v>785</v>
      </c>
      <c r="D95" s="126" t="s">
        <v>789</v>
      </c>
    </row>
    <row r="96" spans="1:4" ht="50.1" customHeight="1">
      <c r="A96" s="124" t="s">
        <v>706</v>
      </c>
      <c r="B96" s="96"/>
      <c r="C96" s="101" t="s">
        <v>780</v>
      </c>
      <c r="D96" s="126" t="s">
        <v>800</v>
      </c>
    </row>
    <row r="97" spans="1:4" ht="50.1" customHeight="1">
      <c r="A97" s="124" t="s">
        <v>709</v>
      </c>
      <c r="B97" s="96"/>
      <c r="C97" s="101" t="s">
        <v>780</v>
      </c>
      <c r="D97" s="126" t="s">
        <v>800</v>
      </c>
    </row>
    <row r="98" spans="1:4" ht="50.1" customHeight="1">
      <c r="A98" s="124" t="s">
        <v>710</v>
      </c>
      <c r="B98" s="96"/>
      <c r="C98" s="101" t="s">
        <v>780</v>
      </c>
      <c r="D98" s="126" t="s">
        <v>800</v>
      </c>
    </row>
    <row r="99" spans="1:4" ht="50.1" customHeight="1">
      <c r="A99" s="124" t="s">
        <v>713</v>
      </c>
      <c r="B99" s="96"/>
      <c r="C99" s="101" t="s">
        <v>780</v>
      </c>
      <c r="D99" s="126" t="s">
        <v>800</v>
      </c>
    </row>
    <row r="100" spans="1:4" ht="50.1" customHeight="1">
      <c r="A100" s="124" t="s">
        <v>714</v>
      </c>
      <c r="B100" s="96"/>
      <c r="C100" s="101" t="s">
        <v>780</v>
      </c>
      <c r="D100" s="126" t="s">
        <v>800</v>
      </c>
    </row>
    <row r="101" spans="1:4" ht="50.1" customHeight="1">
      <c r="A101" s="124" t="s">
        <v>715</v>
      </c>
      <c r="B101" s="96"/>
      <c r="C101" s="101" t="s">
        <v>780</v>
      </c>
      <c r="D101" s="126" t="s">
        <v>800</v>
      </c>
    </row>
    <row r="102" spans="1:4" ht="50.1" customHeight="1">
      <c r="A102" s="124" t="s">
        <v>716</v>
      </c>
      <c r="B102" s="96"/>
      <c r="C102" s="101" t="s">
        <v>780</v>
      </c>
      <c r="D102" s="126" t="s">
        <v>800</v>
      </c>
    </row>
    <row r="103" spans="1:4" ht="50.1" customHeight="1">
      <c r="A103" s="124" t="s">
        <v>717</v>
      </c>
      <c r="B103" s="96"/>
      <c r="C103" s="101" t="s">
        <v>776</v>
      </c>
      <c r="D103" s="126" t="s">
        <v>800</v>
      </c>
    </row>
    <row r="104" spans="1:4" ht="50.1" customHeight="1">
      <c r="A104" s="124" t="s">
        <v>719</v>
      </c>
      <c r="B104" s="96"/>
      <c r="C104" s="101" t="s">
        <v>780</v>
      </c>
      <c r="D104" s="126" t="s">
        <v>800</v>
      </c>
    </row>
    <row r="105" spans="1:4" ht="50.1" customHeight="1">
      <c r="A105" s="124" t="s">
        <v>720</v>
      </c>
      <c r="B105" s="96"/>
      <c r="C105" s="101" t="s">
        <v>776</v>
      </c>
      <c r="D105" s="126" t="s">
        <v>800</v>
      </c>
    </row>
    <row r="106" spans="1:4" ht="50.1" customHeight="1">
      <c r="A106" s="124" t="s">
        <v>721</v>
      </c>
      <c r="B106" s="96"/>
      <c r="C106" s="101" t="s">
        <v>776</v>
      </c>
      <c r="D106" s="126" t="s">
        <v>800</v>
      </c>
    </row>
    <row r="107" spans="1:4" ht="50.1" customHeight="1">
      <c r="A107" s="124" t="s">
        <v>722</v>
      </c>
      <c r="B107" s="96"/>
      <c r="C107" s="101" t="s">
        <v>776</v>
      </c>
      <c r="D107" s="126" t="s">
        <v>800</v>
      </c>
    </row>
    <row r="108" spans="1:4" ht="50.1" customHeight="1">
      <c r="A108" s="124" t="s">
        <v>723</v>
      </c>
      <c r="B108" s="96"/>
      <c r="C108" s="101" t="s">
        <v>776</v>
      </c>
      <c r="D108" s="126" t="s">
        <v>800</v>
      </c>
    </row>
    <row r="109" spans="1:4" ht="50.1" customHeight="1">
      <c r="A109" s="124" t="s">
        <v>724</v>
      </c>
      <c r="B109" s="96"/>
      <c r="C109" s="101" t="s">
        <v>776</v>
      </c>
      <c r="D109" s="126" t="s">
        <v>800</v>
      </c>
    </row>
    <row r="110" spans="1:4" ht="50.1" customHeight="1">
      <c r="A110" s="124" t="s">
        <v>727</v>
      </c>
      <c r="B110" s="96"/>
      <c r="C110" s="101" t="s">
        <v>776</v>
      </c>
      <c r="D110" s="126" t="s">
        <v>800</v>
      </c>
    </row>
    <row r="111" spans="1:4" ht="50.1" customHeight="1">
      <c r="A111" s="124" t="s">
        <v>729</v>
      </c>
      <c r="B111" s="96"/>
      <c r="C111" s="101" t="s">
        <v>776</v>
      </c>
      <c r="D111" s="126" t="s">
        <v>800</v>
      </c>
    </row>
    <row r="112" spans="1:4" ht="50.1" customHeight="1">
      <c r="A112" s="124" t="s">
        <v>730</v>
      </c>
      <c r="B112" s="96"/>
      <c r="C112" s="101" t="s">
        <v>780</v>
      </c>
      <c r="D112" s="126" t="s">
        <v>800</v>
      </c>
    </row>
    <row r="113" spans="1:4" ht="50.1" customHeight="1">
      <c r="A113" s="124" t="s">
        <v>731</v>
      </c>
      <c r="B113" s="96"/>
      <c r="C113" s="101" t="s">
        <v>780</v>
      </c>
      <c r="D113" s="126" t="s">
        <v>800</v>
      </c>
    </row>
    <row r="114" spans="1:4" ht="50.1" customHeight="1">
      <c r="A114" s="124" t="s">
        <v>732</v>
      </c>
      <c r="B114" s="96"/>
      <c r="C114" s="101" t="s">
        <v>776</v>
      </c>
      <c r="D114" s="126" t="s">
        <v>800</v>
      </c>
    </row>
    <row r="115" spans="1:4" ht="50.1" customHeight="1">
      <c r="A115" s="124" t="s">
        <v>733</v>
      </c>
      <c r="B115" s="96"/>
      <c r="C115" s="101" t="s">
        <v>776</v>
      </c>
      <c r="D115" s="126" t="s">
        <v>800</v>
      </c>
    </row>
    <row r="116" spans="1:4" ht="50.1" customHeight="1">
      <c r="A116" s="124" t="s">
        <v>734</v>
      </c>
      <c r="B116" s="96"/>
      <c r="C116" s="101" t="s">
        <v>776</v>
      </c>
      <c r="D116" s="126" t="s">
        <v>788</v>
      </c>
    </row>
    <row r="117" spans="1:4" ht="50.1" customHeight="1">
      <c r="A117" s="124" t="s">
        <v>735</v>
      </c>
      <c r="B117" s="96"/>
      <c r="C117" s="101" t="s">
        <v>776</v>
      </c>
      <c r="D117" s="126" t="s">
        <v>788</v>
      </c>
    </row>
    <row r="118" spans="1:4" ht="50.1" customHeight="1">
      <c r="A118" s="124" t="s">
        <v>736</v>
      </c>
      <c r="B118" s="96"/>
      <c r="C118" s="101" t="s">
        <v>776</v>
      </c>
      <c r="D118" s="126" t="s">
        <v>788</v>
      </c>
    </row>
    <row r="119" spans="1:4" ht="50.1" customHeight="1">
      <c r="A119" s="124" t="s">
        <v>737</v>
      </c>
      <c r="B119" s="96"/>
      <c r="C119" s="101" t="s">
        <v>776</v>
      </c>
      <c r="D119" s="126" t="s">
        <v>788</v>
      </c>
    </row>
    <row r="120" spans="1:4" ht="50.1" customHeight="1">
      <c r="A120" s="124" t="s">
        <v>738</v>
      </c>
      <c r="B120" s="96"/>
      <c r="C120" s="101" t="s">
        <v>776</v>
      </c>
      <c r="D120" s="126" t="s">
        <v>788</v>
      </c>
    </row>
    <row r="121" spans="1:4" ht="50.1" customHeight="1">
      <c r="A121" s="124" t="s">
        <v>739</v>
      </c>
      <c r="B121" s="96"/>
      <c r="C121" s="101" t="s">
        <v>776</v>
      </c>
      <c r="D121" s="126" t="s">
        <v>788</v>
      </c>
    </row>
    <row r="122" spans="1:4" ht="50.1" customHeight="1">
      <c r="A122" s="124" t="s">
        <v>740</v>
      </c>
      <c r="B122" s="96"/>
      <c r="C122" s="101" t="s">
        <v>776</v>
      </c>
      <c r="D122" s="126" t="s">
        <v>788</v>
      </c>
    </row>
    <row r="123" spans="1:4" ht="50.1" customHeight="1">
      <c r="A123" s="124" t="s">
        <v>741</v>
      </c>
      <c r="B123" s="96"/>
      <c r="C123" s="101" t="s">
        <v>776</v>
      </c>
      <c r="D123" s="126" t="s">
        <v>788</v>
      </c>
    </row>
    <row r="124" spans="1:4" ht="50.1" customHeight="1">
      <c r="A124" s="124" t="s">
        <v>742</v>
      </c>
      <c r="B124" s="96"/>
      <c r="C124" s="101" t="s">
        <v>776</v>
      </c>
      <c r="D124" s="126" t="s">
        <v>788</v>
      </c>
    </row>
    <row r="125" spans="1:4" ht="50.1" customHeight="1">
      <c r="A125" s="124" t="s">
        <v>743</v>
      </c>
      <c r="B125" s="96"/>
      <c r="C125" s="101" t="s">
        <v>776</v>
      </c>
      <c r="D125" s="126" t="s">
        <v>788</v>
      </c>
    </row>
    <row r="126" spans="1:4" ht="50.1" customHeight="1">
      <c r="A126" s="124" t="s">
        <v>744</v>
      </c>
      <c r="B126" s="96"/>
      <c r="C126" s="101" t="s">
        <v>776</v>
      </c>
      <c r="D126" s="126" t="s">
        <v>788</v>
      </c>
    </row>
    <row r="127" spans="1:4" ht="50.1" customHeight="1">
      <c r="A127" s="124" t="s">
        <v>746</v>
      </c>
      <c r="B127" s="96"/>
      <c r="C127" s="101" t="s">
        <v>776</v>
      </c>
      <c r="D127" s="126" t="s">
        <v>788</v>
      </c>
    </row>
    <row r="128" spans="1:4" ht="50.1" customHeight="1">
      <c r="A128" s="124" t="s">
        <v>747</v>
      </c>
      <c r="B128" s="96"/>
      <c r="C128" s="101" t="s">
        <v>776</v>
      </c>
      <c r="D128" s="126" t="s">
        <v>788</v>
      </c>
    </row>
    <row r="129" spans="1:4" ht="50.1" customHeight="1">
      <c r="A129" s="124" t="s">
        <v>748</v>
      </c>
      <c r="B129" s="96"/>
      <c r="C129" s="101" t="s">
        <v>776</v>
      </c>
      <c r="D129" s="126" t="s">
        <v>788</v>
      </c>
    </row>
    <row r="130" spans="1:4" ht="50.1" customHeight="1">
      <c r="A130" s="124" t="s">
        <v>749</v>
      </c>
      <c r="B130" s="96"/>
      <c r="C130" s="101" t="s">
        <v>776</v>
      </c>
      <c r="D130" s="126" t="s">
        <v>788</v>
      </c>
    </row>
    <row r="131" spans="1:4" ht="50.1" customHeight="1">
      <c r="A131" s="124" t="s">
        <v>750</v>
      </c>
      <c r="B131" s="96"/>
      <c r="C131" s="101" t="s">
        <v>776</v>
      </c>
      <c r="D131" s="126" t="s">
        <v>788</v>
      </c>
    </row>
    <row r="132" spans="1:4" ht="50.1" customHeight="1">
      <c r="A132" s="124" t="s">
        <v>751</v>
      </c>
      <c r="B132" s="96"/>
      <c r="C132" s="101" t="s">
        <v>776</v>
      </c>
      <c r="D132" s="126" t="s">
        <v>788</v>
      </c>
    </row>
    <row r="133" spans="1:4" ht="50.1" customHeight="1">
      <c r="A133" s="124" t="s">
        <v>752</v>
      </c>
      <c r="B133" s="96"/>
      <c r="C133" s="101" t="s">
        <v>776</v>
      </c>
      <c r="D133" s="126" t="s">
        <v>788</v>
      </c>
    </row>
    <row r="134" spans="1:4" ht="50.1" customHeight="1">
      <c r="A134" s="124" t="s">
        <v>753</v>
      </c>
      <c r="B134" s="96"/>
      <c r="C134" s="101" t="s">
        <v>776</v>
      </c>
      <c r="D134" s="126" t="s">
        <v>788</v>
      </c>
    </row>
    <row r="135" spans="1:4" ht="50.1" customHeight="1">
      <c r="A135" s="124" t="s">
        <v>754</v>
      </c>
      <c r="B135" s="96"/>
      <c r="C135" s="101" t="s">
        <v>776</v>
      </c>
      <c r="D135" s="126" t="s">
        <v>788</v>
      </c>
    </row>
    <row r="136" spans="1:4" ht="50.1" customHeight="1">
      <c r="A136" s="124" t="s">
        <v>755</v>
      </c>
      <c r="B136" s="96"/>
      <c r="C136" s="101" t="s">
        <v>776</v>
      </c>
      <c r="D136" s="126" t="s">
        <v>788</v>
      </c>
    </row>
    <row r="137" spans="1:4" ht="50.1" customHeight="1">
      <c r="A137" s="124" t="s">
        <v>756</v>
      </c>
      <c r="B137" s="96"/>
      <c r="C137" s="101" t="s">
        <v>776</v>
      </c>
      <c r="D137" s="126" t="s">
        <v>788</v>
      </c>
    </row>
    <row r="138" spans="1:4" ht="50.1" customHeight="1">
      <c r="A138" s="124" t="s">
        <v>757</v>
      </c>
      <c r="B138" s="96"/>
      <c r="C138" s="101" t="s">
        <v>776</v>
      </c>
      <c r="D138" s="126" t="s">
        <v>788</v>
      </c>
    </row>
    <row r="139" spans="1:4" ht="50.1" customHeight="1">
      <c r="A139" s="124" t="s">
        <v>758</v>
      </c>
      <c r="B139" s="96"/>
      <c r="C139" s="101" t="s">
        <v>776</v>
      </c>
      <c r="D139" s="126" t="s">
        <v>788</v>
      </c>
    </row>
    <row r="140" spans="1:4" ht="50.1" customHeight="1">
      <c r="A140" s="123" t="s">
        <v>759</v>
      </c>
      <c r="B140" s="96"/>
      <c r="C140" s="101" t="s">
        <v>780</v>
      </c>
      <c r="D140" s="126" t="s">
        <v>788</v>
      </c>
    </row>
    <row r="141" spans="1:4" ht="50.1" customHeight="1">
      <c r="A141" s="123" t="s">
        <v>760</v>
      </c>
      <c r="B141" s="96"/>
      <c r="C141" s="101" t="s">
        <v>780</v>
      </c>
      <c r="D141" s="126" t="s">
        <v>800</v>
      </c>
    </row>
    <row r="142" spans="1:4" ht="50.1" customHeight="1">
      <c r="A142" s="123" t="s">
        <v>762</v>
      </c>
      <c r="B142" s="96"/>
      <c r="C142" s="101" t="s">
        <v>780</v>
      </c>
      <c r="D142" s="126" t="s">
        <v>800</v>
      </c>
    </row>
    <row r="143" spans="1:4" ht="50.1" customHeight="1">
      <c r="A143" s="123" t="s">
        <v>763</v>
      </c>
      <c r="B143" s="96"/>
      <c r="C143" s="101" t="s">
        <v>780</v>
      </c>
      <c r="D143" s="126" t="s">
        <v>800</v>
      </c>
    </row>
    <row r="144" spans="1:4" ht="50.1" customHeight="1">
      <c r="A144" s="123" t="s">
        <v>764</v>
      </c>
      <c r="B144" s="96"/>
      <c r="C144" s="101" t="s">
        <v>780</v>
      </c>
      <c r="D144" s="126" t="s">
        <v>800</v>
      </c>
    </row>
    <row r="145" spans="1:4" ht="50.1" customHeight="1">
      <c r="A145" s="123" t="s">
        <v>765</v>
      </c>
      <c r="B145" s="96"/>
      <c r="C145" s="101" t="s">
        <v>780</v>
      </c>
      <c r="D145" s="126" t="s">
        <v>800</v>
      </c>
    </row>
    <row r="146" spans="1:4" ht="50.1" customHeight="1">
      <c r="A146" s="123" t="s">
        <v>766</v>
      </c>
      <c r="B146" s="96"/>
      <c r="C146" s="101" t="s">
        <v>780</v>
      </c>
      <c r="D146" s="126" t="s">
        <v>800</v>
      </c>
    </row>
    <row r="147" spans="1:4" ht="50.1" customHeight="1" thickBot="1">
      <c r="A147" s="141" t="s">
        <v>767</v>
      </c>
      <c r="B147" s="142"/>
      <c r="C147" s="145" t="s">
        <v>772</v>
      </c>
      <c r="D147" s="146" t="s">
        <v>799</v>
      </c>
    </row>
  </sheetData>
  <mergeCells count="9">
    <mergeCell ref="A20:A23"/>
    <mergeCell ref="A49:A52"/>
    <mergeCell ref="A56:A58"/>
    <mergeCell ref="A2:B2"/>
    <mergeCell ref="C2:D2"/>
    <mergeCell ref="A5:A9"/>
    <mergeCell ref="B6:B7"/>
    <mergeCell ref="A15:A16"/>
    <mergeCell ref="A17:A19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130" zoomScaleNormal="130" workbookViewId="0">
      <pane ySplit="3" topLeftCell="A145" activePane="bottomLeft" state="frozen"/>
      <selection pane="bottomLeft" activeCell="F28" sqref="F28"/>
    </sheetView>
  </sheetViews>
  <sheetFormatPr defaultColWidth="16" defaultRowHeight="12"/>
  <cols>
    <col min="1" max="2" width="16" style="1"/>
    <col min="3" max="3" width="20.5703125" style="1" customWidth="1"/>
    <col min="4" max="4" width="18.85546875" style="1" customWidth="1"/>
    <col min="5" max="5" width="16" style="8"/>
    <col min="6" max="6" width="17.42578125" style="1" customWidth="1"/>
    <col min="7" max="9" width="16" style="1"/>
    <col min="10" max="10" width="26.42578125" style="1" customWidth="1"/>
    <col min="11" max="16384" width="16" style="1"/>
  </cols>
  <sheetData>
    <row r="1" spans="1:10" ht="23.45" customHeight="1" thickBot="1">
      <c r="A1" s="36" t="s">
        <v>407</v>
      </c>
      <c r="B1" s="37"/>
      <c r="C1" s="37"/>
      <c r="D1" s="37"/>
      <c r="E1" s="38"/>
      <c r="F1" s="37"/>
      <c r="G1" s="37"/>
      <c r="H1" s="37"/>
      <c r="I1" s="37"/>
    </row>
    <row r="2" spans="1:10" ht="15.75" customHeight="1">
      <c r="A2" s="247" t="s">
        <v>533</v>
      </c>
      <c r="B2" s="249" t="s">
        <v>12</v>
      </c>
      <c r="C2" s="246" t="s">
        <v>1</v>
      </c>
      <c r="D2" s="244"/>
      <c r="E2" s="245"/>
      <c r="F2" s="243" t="s">
        <v>5</v>
      </c>
      <c r="G2" s="244"/>
      <c r="H2" s="244"/>
      <c r="I2" s="245"/>
    </row>
    <row r="3" spans="1:10" ht="55.9" customHeight="1" thickBot="1">
      <c r="A3" s="248"/>
      <c r="B3" s="250"/>
      <c r="C3" s="104" t="s">
        <v>9</v>
      </c>
      <c r="D3" s="39" t="s">
        <v>11</v>
      </c>
      <c r="E3" s="40" t="s">
        <v>10</v>
      </c>
      <c r="F3" s="44" t="s">
        <v>408</v>
      </c>
      <c r="G3" s="39" t="s">
        <v>2</v>
      </c>
      <c r="H3" s="39" t="s">
        <v>4</v>
      </c>
      <c r="I3" s="40" t="s">
        <v>3</v>
      </c>
      <c r="J3" s="12"/>
    </row>
    <row r="4" spans="1:10" ht="50.1" customHeight="1">
      <c r="A4" s="147" t="s">
        <v>578</v>
      </c>
      <c r="B4" s="148"/>
      <c r="C4" s="148" t="s">
        <v>802</v>
      </c>
      <c r="D4" s="149">
        <v>42005</v>
      </c>
      <c r="E4" s="150" t="s">
        <v>804</v>
      </c>
      <c r="F4" s="41"/>
      <c r="G4" s="41" t="s">
        <v>863</v>
      </c>
      <c r="H4" s="41" t="s">
        <v>864</v>
      </c>
      <c r="I4" s="42"/>
      <c r="J4" s="12"/>
    </row>
    <row r="5" spans="1:10" ht="50.1" customHeight="1">
      <c r="A5" s="216" t="s">
        <v>580</v>
      </c>
      <c r="B5" s="93" t="s">
        <v>581</v>
      </c>
      <c r="C5" s="95" t="s">
        <v>802</v>
      </c>
      <c r="D5" s="102">
        <v>42036</v>
      </c>
      <c r="E5" s="96" t="s">
        <v>805</v>
      </c>
      <c r="F5" s="19"/>
      <c r="G5" s="19" t="s">
        <v>863</v>
      </c>
      <c r="H5" s="19" t="s">
        <v>863</v>
      </c>
      <c r="I5" s="43"/>
      <c r="J5" s="12"/>
    </row>
    <row r="6" spans="1:10" ht="50.1" customHeight="1">
      <c r="A6" s="216"/>
      <c r="B6" s="225" t="s">
        <v>583</v>
      </c>
      <c r="C6" s="95" t="s">
        <v>802</v>
      </c>
      <c r="D6" s="102">
        <v>42036</v>
      </c>
      <c r="E6" s="96" t="s">
        <v>806</v>
      </c>
      <c r="F6" s="19"/>
      <c r="G6" s="19" t="s">
        <v>864</v>
      </c>
      <c r="H6" s="19" t="s">
        <v>863</v>
      </c>
      <c r="I6" s="43"/>
      <c r="J6" s="12"/>
    </row>
    <row r="7" spans="1:10" ht="50.1" customHeight="1">
      <c r="A7" s="216"/>
      <c r="B7" s="225"/>
      <c r="C7" s="95" t="s">
        <v>803</v>
      </c>
      <c r="D7" s="151">
        <v>42095</v>
      </c>
      <c r="E7" s="95"/>
      <c r="F7" s="19" t="s">
        <v>863</v>
      </c>
      <c r="G7" s="19"/>
      <c r="H7" s="19" t="s">
        <v>863</v>
      </c>
      <c r="I7" s="43"/>
      <c r="J7" s="12"/>
    </row>
    <row r="8" spans="1:10" ht="50.1" customHeight="1">
      <c r="A8" s="223"/>
      <c r="B8" s="93" t="s">
        <v>584</v>
      </c>
      <c r="C8" s="95" t="s">
        <v>802</v>
      </c>
      <c r="D8" s="102">
        <v>42036</v>
      </c>
      <c r="E8" s="96" t="s">
        <v>807</v>
      </c>
      <c r="F8" s="19"/>
      <c r="G8" s="19" t="s">
        <v>863</v>
      </c>
      <c r="H8" s="19" t="s">
        <v>863</v>
      </c>
      <c r="I8" s="43"/>
      <c r="J8" s="12"/>
    </row>
    <row r="9" spans="1:10" ht="50.1" customHeight="1">
      <c r="A9" s="239"/>
      <c r="B9" s="93" t="s">
        <v>585</v>
      </c>
      <c r="C9" s="95" t="s">
        <v>802</v>
      </c>
      <c r="D9" s="102">
        <v>42036</v>
      </c>
      <c r="E9" s="96" t="s">
        <v>808</v>
      </c>
      <c r="F9" s="19" t="s">
        <v>863</v>
      </c>
      <c r="G9" s="19" t="s">
        <v>863</v>
      </c>
      <c r="H9" s="19" t="s">
        <v>863</v>
      </c>
      <c r="I9" s="43"/>
      <c r="J9" s="12"/>
    </row>
    <row r="10" spans="1:10" ht="50.1" customHeight="1">
      <c r="A10" s="123" t="s">
        <v>586</v>
      </c>
      <c r="B10" s="95"/>
      <c r="C10" s="95" t="s">
        <v>802</v>
      </c>
      <c r="D10" s="102">
        <v>42036</v>
      </c>
      <c r="E10" s="96" t="s">
        <v>809</v>
      </c>
      <c r="F10" s="19"/>
      <c r="G10" s="19"/>
      <c r="H10" s="19" t="s">
        <v>863</v>
      </c>
      <c r="I10" s="43"/>
      <c r="J10" s="12"/>
    </row>
    <row r="11" spans="1:10" ht="50.1" customHeight="1">
      <c r="A11" s="123" t="s">
        <v>588</v>
      </c>
      <c r="B11" s="95"/>
      <c r="C11" s="95" t="s">
        <v>802</v>
      </c>
      <c r="D11" s="102">
        <v>42064</v>
      </c>
      <c r="E11" s="96" t="s">
        <v>810</v>
      </c>
      <c r="F11" s="19" t="s">
        <v>863</v>
      </c>
      <c r="G11" s="19" t="s">
        <v>863</v>
      </c>
      <c r="H11" s="19" t="s">
        <v>863</v>
      </c>
      <c r="I11" s="43"/>
      <c r="J11" s="12"/>
    </row>
    <row r="12" spans="1:10" ht="50.1" customHeight="1">
      <c r="A12" s="123" t="s">
        <v>876</v>
      </c>
      <c r="B12" s="95"/>
      <c r="C12" s="95" t="s">
        <v>802</v>
      </c>
      <c r="D12" s="102">
        <v>42006</v>
      </c>
      <c r="E12" s="96" t="s">
        <v>811</v>
      </c>
      <c r="F12" s="19"/>
      <c r="G12" s="19" t="s">
        <v>863</v>
      </c>
      <c r="H12" s="19" t="s">
        <v>863</v>
      </c>
      <c r="I12" s="43"/>
      <c r="J12" s="12"/>
    </row>
    <row r="13" spans="1:10" ht="50.1" customHeight="1">
      <c r="A13" s="123" t="s">
        <v>593</v>
      </c>
      <c r="B13" s="95"/>
      <c r="C13" s="95" t="s">
        <v>802</v>
      </c>
      <c r="D13" s="102">
        <v>42006</v>
      </c>
      <c r="E13" s="96" t="s">
        <v>812</v>
      </c>
      <c r="F13" s="19" t="s">
        <v>863</v>
      </c>
      <c r="G13" s="19" t="s">
        <v>864</v>
      </c>
      <c r="H13" s="19" t="s">
        <v>863</v>
      </c>
      <c r="I13" s="43"/>
      <c r="J13" s="12"/>
    </row>
    <row r="14" spans="1:10" ht="50.1" customHeight="1">
      <c r="A14" s="123" t="s">
        <v>596</v>
      </c>
      <c r="B14" s="95"/>
      <c r="C14" s="95" t="s">
        <v>802</v>
      </c>
      <c r="D14" s="102">
        <v>42006</v>
      </c>
      <c r="E14" s="96" t="s">
        <v>813</v>
      </c>
      <c r="F14" s="19"/>
      <c r="G14" s="19"/>
      <c r="H14" s="19" t="s">
        <v>863</v>
      </c>
      <c r="I14" s="43"/>
      <c r="J14" s="12"/>
    </row>
    <row r="15" spans="1:10" ht="50.1" customHeight="1">
      <c r="A15" s="226" t="s">
        <v>599</v>
      </c>
      <c r="B15" s="93" t="s">
        <v>600</v>
      </c>
      <c r="C15" s="95" t="s">
        <v>802</v>
      </c>
      <c r="D15" s="102">
        <v>42037</v>
      </c>
      <c r="E15" s="242" t="s">
        <v>814</v>
      </c>
      <c r="F15" s="19"/>
      <c r="G15" s="19"/>
      <c r="H15" s="19"/>
      <c r="I15" s="43"/>
      <c r="J15" s="12"/>
    </row>
    <row r="16" spans="1:10" ht="50.1" customHeight="1">
      <c r="A16" s="239"/>
      <c r="B16" s="93" t="s">
        <v>602</v>
      </c>
      <c r="C16" s="95" t="s">
        <v>802</v>
      </c>
      <c r="D16" s="102">
        <v>42037</v>
      </c>
      <c r="E16" s="242"/>
      <c r="F16" s="19"/>
      <c r="G16" s="19"/>
      <c r="H16" s="19"/>
      <c r="I16" s="43"/>
      <c r="J16" s="12"/>
    </row>
    <row r="17" spans="1:10" ht="50.1" customHeight="1">
      <c r="A17" s="216" t="s">
        <v>603</v>
      </c>
      <c r="B17" s="93" t="s">
        <v>604</v>
      </c>
      <c r="C17" s="95" t="s">
        <v>802</v>
      </c>
      <c r="D17" s="102">
        <v>42065</v>
      </c>
      <c r="E17" s="96" t="s">
        <v>815</v>
      </c>
      <c r="F17" s="19"/>
      <c r="G17" s="19" t="s">
        <v>863</v>
      </c>
      <c r="H17" s="19"/>
      <c r="I17" s="43"/>
      <c r="J17" s="12"/>
    </row>
    <row r="18" spans="1:10" ht="50.1" customHeight="1">
      <c r="A18" s="216"/>
      <c r="B18" s="93" t="s">
        <v>605</v>
      </c>
      <c r="C18" s="95" t="s">
        <v>802</v>
      </c>
      <c r="D18" s="102">
        <v>42065</v>
      </c>
      <c r="E18" s="96" t="s">
        <v>816</v>
      </c>
      <c r="F18" s="19"/>
      <c r="G18" s="19" t="s">
        <v>863</v>
      </c>
      <c r="H18" s="19"/>
      <c r="I18" s="43"/>
      <c r="J18" s="12"/>
    </row>
    <row r="19" spans="1:10" ht="50.1" customHeight="1">
      <c r="A19" s="216"/>
      <c r="B19" s="93" t="s">
        <v>606</v>
      </c>
      <c r="C19" s="95" t="s">
        <v>802</v>
      </c>
      <c r="D19" s="102">
        <v>42065</v>
      </c>
      <c r="E19" s="96" t="s">
        <v>817</v>
      </c>
      <c r="F19" s="19"/>
      <c r="G19" s="19" t="s">
        <v>863</v>
      </c>
      <c r="H19" s="19"/>
      <c r="I19" s="43"/>
      <c r="J19" s="12"/>
    </row>
    <row r="20" spans="1:10" ht="50.1" customHeight="1">
      <c r="A20" s="216" t="s">
        <v>607</v>
      </c>
      <c r="B20" s="93" t="s">
        <v>608</v>
      </c>
      <c r="C20" s="95" t="s">
        <v>802</v>
      </c>
      <c r="D20" s="102">
        <v>42096</v>
      </c>
      <c r="E20" s="96" t="s">
        <v>854</v>
      </c>
      <c r="F20" s="19"/>
      <c r="G20" s="19"/>
      <c r="H20" s="19" t="s">
        <v>863</v>
      </c>
      <c r="I20" s="43"/>
      <c r="J20" s="12"/>
    </row>
    <row r="21" spans="1:10" ht="50.1" customHeight="1">
      <c r="A21" s="216"/>
      <c r="B21" s="93" t="s">
        <v>609</v>
      </c>
      <c r="C21" s="95" t="s">
        <v>802</v>
      </c>
      <c r="D21" s="102">
        <v>42096</v>
      </c>
      <c r="E21" s="96" t="s">
        <v>855</v>
      </c>
      <c r="F21" s="19"/>
      <c r="G21" s="19" t="s">
        <v>863</v>
      </c>
      <c r="H21" s="19" t="s">
        <v>863</v>
      </c>
      <c r="I21" s="43"/>
      <c r="J21" s="12"/>
    </row>
    <row r="22" spans="1:10" ht="50.1" customHeight="1">
      <c r="A22" s="216"/>
      <c r="B22" s="93" t="s">
        <v>610</v>
      </c>
      <c r="C22" s="95" t="s">
        <v>802</v>
      </c>
      <c r="D22" s="102">
        <v>42096</v>
      </c>
      <c r="E22" s="96" t="s">
        <v>856</v>
      </c>
      <c r="F22" s="19"/>
      <c r="G22" s="19"/>
      <c r="H22" s="19" t="s">
        <v>863</v>
      </c>
      <c r="I22" s="43"/>
      <c r="J22" s="12"/>
    </row>
    <row r="23" spans="1:10" ht="50.1" customHeight="1">
      <c r="A23" s="216"/>
      <c r="B23" s="94" t="s">
        <v>611</v>
      </c>
      <c r="C23" s="95" t="s">
        <v>802</v>
      </c>
      <c r="D23" s="102">
        <v>42096</v>
      </c>
      <c r="E23" s="96" t="s">
        <v>857</v>
      </c>
      <c r="F23" s="19"/>
      <c r="G23" s="19" t="s">
        <v>863</v>
      </c>
      <c r="H23" s="19"/>
      <c r="I23" s="43"/>
      <c r="J23" s="12"/>
    </row>
    <row r="24" spans="1:10" ht="50.1" customHeight="1">
      <c r="A24" s="133" t="s">
        <v>612</v>
      </c>
      <c r="B24" s="95"/>
      <c r="C24" s="95" t="s">
        <v>802</v>
      </c>
      <c r="D24" s="102">
        <v>42126</v>
      </c>
      <c r="E24" s="96" t="s">
        <v>858</v>
      </c>
      <c r="F24" s="19" t="s">
        <v>863</v>
      </c>
      <c r="G24" s="19"/>
      <c r="H24" s="19"/>
      <c r="I24" s="43"/>
      <c r="J24" s="12"/>
    </row>
    <row r="25" spans="1:10" ht="50.1" customHeight="1">
      <c r="A25" s="123" t="s">
        <v>614</v>
      </c>
      <c r="B25" s="95"/>
      <c r="C25" s="95" t="s">
        <v>802</v>
      </c>
      <c r="D25" s="102">
        <v>42007</v>
      </c>
      <c r="E25" s="96" t="s">
        <v>859</v>
      </c>
      <c r="F25" s="19" t="s">
        <v>863</v>
      </c>
      <c r="G25" s="19" t="s">
        <v>863</v>
      </c>
      <c r="H25" s="19" t="s">
        <v>863</v>
      </c>
      <c r="I25" s="43"/>
      <c r="J25" s="12"/>
    </row>
    <row r="26" spans="1:10" ht="50.1" customHeight="1">
      <c r="A26" s="123" t="s">
        <v>617</v>
      </c>
      <c r="B26" s="95"/>
      <c r="C26" s="95" t="s">
        <v>802</v>
      </c>
      <c r="D26" s="102">
        <v>42038</v>
      </c>
      <c r="E26" s="96" t="s">
        <v>860</v>
      </c>
      <c r="F26" s="19" t="s">
        <v>863</v>
      </c>
      <c r="G26" s="19" t="s">
        <v>863</v>
      </c>
      <c r="H26" s="19"/>
      <c r="I26" s="43"/>
      <c r="J26" s="12"/>
    </row>
    <row r="27" spans="1:10" ht="50.1" customHeight="1">
      <c r="A27" s="123" t="s">
        <v>619</v>
      </c>
      <c r="B27" s="95"/>
      <c r="C27" s="95" t="s">
        <v>802</v>
      </c>
      <c r="D27" s="102">
        <v>42066</v>
      </c>
      <c r="E27" s="96" t="s">
        <v>861</v>
      </c>
      <c r="F27" s="19" t="s">
        <v>863</v>
      </c>
      <c r="G27" s="19" t="s">
        <v>863</v>
      </c>
      <c r="H27" s="19"/>
      <c r="I27" s="43"/>
      <c r="J27" s="12"/>
    </row>
    <row r="28" spans="1:10" ht="50.1" customHeight="1">
      <c r="A28" s="133" t="s">
        <v>621</v>
      </c>
      <c r="B28" s="95"/>
      <c r="C28" s="95" t="s">
        <v>802</v>
      </c>
      <c r="D28" s="102">
        <v>42039</v>
      </c>
      <c r="E28" s="96" t="s">
        <v>862</v>
      </c>
      <c r="F28" s="19"/>
      <c r="G28" s="19" t="s">
        <v>863</v>
      </c>
      <c r="H28" s="19" t="s">
        <v>863</v>
      </c>
      <c r="I28" s="43"/>
      <c r="J28" s="12"/>
    </row>
    <row r="29" spans="1:10" ht="50.1" customHeight="1">
      <c r="A29" s="129" t="s">
        <v>623</v>
      </c>
      <c r="B29" s="95"/>
      <c r="C29" s="7"/>
      <c r="D29" s="7"/>
      <c r="E29" s="122"/>
      <c r="F29" s="95" t="s">
        <v>863</v>
      </c>
      <c r="G29" s="95" t="s">
        <v>863</v>
      </c>
      <c r="H29" s="95" t="s">
        <v>863</v>
      </c>
      <c r="I29" s="125" t="s">
        <v>864</v>
      </c>
      <c r="J29" s="12"/>
    </row>
    <row r="30" spans="1:10" ht="99" customHeight="1">
      <c r="A30" s="124" t="s">
        <v>625</v>
      </c>
      <c r="B30" s="95"/>
      <c r="C30" s="7"/>
      <c r="D30" s="7"/>
      <c r="E30" s="122"/>
      <c r="F30" s="95" t="s">
        <v>863</v>
      </c>
      <c r="G30" s="95" t="s">
        <v>863</v>
      </c>
      <c r="H30" s="95" t="s">
        <v>863</v>
      </c>
      <c r="I30" s="125"/>
      <c r="J30" s="12"/>
    </row>
    <row r="31" spans="1:10" ht="50.1" customHeight="1">
      <c r="A31" s="124" t="s">
        <v>877</v>
      </c>
      <c r="B31" s="95"/>
      <c r="C31" s="7"/>
      <c r="D31" s="7"/>
      <c r="E31" s="122"/>
      <c r="F31" s="95" t="s">
        <v>863</v>
      </c>
      <c r="G31" s="95" t="s">
        <v>864</v>
      </c>
      <c r="H31" s="95" t="s">
        <v>863</v>
      </c>
      <c r="I31" s="125"/>
      <c r="J31" s="12"/>
    </row>
    <row r="32" spans="1:10" ht="50.1" customHeight="1">
      <c r="A32" s="124" t="s">
        <v>627</v>
      </c>
      <c r="B32" s="95"/>
      <c r="C32" s="7"/>
      <c r="D32" s="7"/>
      <c r="E32" s="122"/>
      <c r="F32" s="95" t="s">
        <v>863</v>
      </c>
      <c r="G32" s="95" t="s">
        <v>863</v>
      </c>
      <c r="H32" s="95" t="s">
        <v>863</v>
      </c>
      <c r="I32" s="125"/>
      <c r="J32" s="12"/>
    </row>
    <row r="33" spans="1:10" ht="50.1" customHeight="1">
      <c r="A33" s="124" t="s">
        <v>629</v>
      </c>
      <c r="B33" s="95"/>
      <c r="C33" s="7"/>
      <c r="D33" s="7"/>
      <c r="E33" s="122"/>
      <c r="F33" s="95" t="s">
        <v>863</v>
      </c>
      <c r="G33" s="95" t="s">
        <v>863</v>
      </c>
      <c r="H33" s="95" t="s">
        <v>863</v>
      </c>
      <c r="I33" s="125"/>
      <c r="J33" s="12"/>
    </row>
    <row r="34" spans="1:10" ht="50.1" customHeight="1">
      <c r="A34" s="124" t="s">
        <v>878</v>
      </c>
      <c r="B34" s="95"/>
      <c r="C34" s="7"/>
      <c r="D34" s="7"/>
      <c r="E34" s="122"/>
      <c r="F34" s="95" t="s">
        <v>863</v>
      </c>
      <c r="G34" s="95" t="s">
        <v>863</v>
      </c>
      <c r="H34" s="95" t="s">
        <v>863</v>
      </c>
      <c r="I34" s="125"/>
      <c r="J34" s="12"/>
    </row>
    <row r="35" spans="1:10" ht="50.1" customHeight="1">
      <c r="A35" s="124" t="s">
        <v>631</v>
      </c>
      <c r="B35" s="95"/>
      <c r="C35" s="7"/>
      <c r="D35" s="7"/>
      <c r="E35" s="122"/>
      <c r="F35" s="95" t="s">
        <v>863</v>
      </c>
      <c r="G35" s="95" t="s">
        <v>863</v>
      </c>
      <c r="H35" s="95" t="s">
        <v>863</v>
      </c>
      <c r="I35" s="125"/>
      <c r="J35" s="12"/>
    </row>
    <row r="36" spans="1:10" ht="50.1" customHeight="1">
      <c r="A36" s="124" t="s">
        <v>865</v>
      </c>
      <c r="B36" s="95"/>
      <c r="C36" s="7"/>
      <c r="D36" s="7"/>
      <c r="E36" s="122"/>
      <c r="F36" s="95" t="s">
        <v>863</v>
      </c>
      <c r="G36" s="95" t="s">
        <v>863</v>
      </c>
      <c r="H36" s="95" t="s">
        <v>863</v>
      </c>
      <c r="I36" s="125"/>
      <c r="J36" s="12"/>
    </row>
    <row r="37" spans="1:10" ht="50.1" customHeight="1">
      <c r="A37" s="124" t="s">
        <v>633</v>
      </c>
      <c r="B37" s="95"/>
      <c r="C37" s="7"/>
      <c r="D37" s="7"/>
      <c r="E37" s="122"/>
      <c r="F37" s="95" t="s">
        <v>863</v>
      </c>
      <c r="G37" s="95" t="s">
        <v>864</v>
      </c>
      <c r="H37" s="95" t="s">
        <v>863</v>
      </c>
      <c r="I37" s="125"/>
      <c r="J37" s="12"/>
    </row>
    <row r="38" spans="1:10" ht="50.1" customHeight="1">
      <c r="A38" s="124" t="s">
        <v>871</v>
      </c>
      <c r="B38" s="95"/>
      <c r="C38" s="7"/>
      <c r="D38" s="7"/>
      <c r="E38" s="122"/>
      <c r="F38" s="95" t="s">
        <v>863</v>
      </c>
      <c r="G38" s="95" t="s">
        <v>863</v>
      </c>
      <c r="H38" s="95" t="s">
        <v>863</v>
      </c>
      <c r="I38" s="125"/>
      <c r="J38" s="12"/>
    </row>
    <row r="39" spans="1:10" ht="50.1" customHeight="1">
      <c r="A39" s="124" t="s">
        <v>872</v>
      </c>
      <c r="B39" s="95"/>
      <c r="C39" s="7"/>
      <c r="D39" s="7"/>
      <c r="E39" s="122"/>
      <c r="F39" s="95" t="s">
        <v>863</v>
      </c>
      <c r="G39" s="95" t="s">
        <v>864</v>
      </c>
      <c r="H39" s="95" t="s">
        <v>863</v>
      </c>
      <c r="I39" s="125"/>
      <c r="J39" s="12"/>
    </row>
    <row r="40" spans="1:10" ht="50.1" customHeight="1">
      <c r="A40" s="124" t="s">
        <v>873</v>
      </c>
      <c r="B40" s="95"/>
      <c r="C40" s="7"/>
      <c r="D40" s="7"/>
      <c r="E40" s="122"/>
      <c r="F40" s="95" t="s">
        <v>863</v>
      </c>
      <c r="G40" s="95" t="s">
        <v>863</v>
      </c>
      <c r="H40" s="95" t="s">
        <v>863</v>
      </c>
      <c r="I40" s="125"/>
      <c r="J40" s="12"/>
    </row>
    <row r="41" spans="1:10" ht="50.1" customHeight="1">
      <c r="A41" s="124" t="s">
        <v>768</v>
      </c>
      <c r="B41" s="96"/>
      <c r="C41" s="7"/>
      <c r="D41" s="7"/>
      <c r="E41" s="122"/>
      <c r="F41" s="95" t="s">
        <v>863</v>
      </c>
      <c r="G41" s="95" t="s">
        <v>863</v>
      </c>
      <c r="H41" s="95" t="s">
        <v>863</v>
      </c>
      <c r="I41" s="125"/>
      <c r="J41" s="12"/>
    </row>
    <row r="42" spans="1:10" ht="50.1" customHeight="1">
      <c r="A42" s="134" t="s">
        <v>879</v>
      </c>
      <c r="B42" s="94" t="s">
        <v>635</v>
      </c>
      <c r="C42" s="95" t="s">
        <v>818</v>
      </c>
      <c r="D42" s="152" t="s">
        <v>819</v>
      </c>
      <c r="E42" s="122"/>
      <c r="F42" s="95"/>
      <c r="G42" s="95" t="s">
        <v>864</v>
      </c>
      <c r="H42" s="95" t="s">
        <v>864</v>
      </c>
      <c r="I42" s="125"/>
      <c r="J42" s="12"/>
    </row>
    <row r="43" spans="1:10" ht="50.1" customHeight="1">
      <c r="A43" s="134" t="s">
        <v>879</v>
      </c>
      <c r="B43" s="94" t="s">
        <v>638</v>
      </c>
      <c r="C43" s="95" t="s">
        <v>818</v>
      </c>
      <c r="D43" s="152" t="s">
        <v>819</v>
      </c>
      <c r="E43" s="122"/>
      <c r="F43" s="95"/>
      <c r="G43" s="95" t="s">
        <v>864</v>
      </c>
      <c r="H43" s="95" t="s">
        <v>864</v>
      </c>
      <c r="I43" s="125"/>
      <c r="J43" s="12"/>
    </row>
    <row r="44" spans="1:10" ht="65.25" customHeight="1">
      <c r="A44" s="134" t="s">
        <v>879</v>
      </c>
      <c r="B44" s="136" t="s">
        <v>640</v>
      </c>
      <c r="C44" s="95" t="s">
        <v>818</v>
      </c>
      <c r="D44" s="152" t="s">
        <v>819</v>
      </c>
      <c r="E44" s="122"/>
      <c r="F44" s="95"/>
      <c r="G44" s="95" t="s">
        <v>864</v>
      </c>
      <c r="H44" s="95" t="s">
        <v>864</v>
      </c>
      <c r="I44" s="125"/>
      <c r="J44" s="12"/>
    </row>
    <row r="45" spans="1:10" ht="50.1" customHeight="1">
      <c r="A45" s="134" t="s">
        <v>879</v>
      </c>
      <c r="B45" s="136" t="s">
        <v>641</v>
      </c>
      <c r="C45" s="95" t="s">
        <v>818</v>
      </c>
      <c r="D45" s="152" t="s">
        <v>819</v>
      </c>
      <c r="E45" s="122"/>
      <c r="F45" s="95"/>
      <c r="G45" s="95" t="s">
        <v>864</v>
      </c>
      <c r="H45" s="95" t="s">
        <v>864</v>
      </c>
      <c r="I45" s="125"/>
      <c r="J45" s="12"/>
    </row>
    <row r="46" spans="1:10" ht="50.1" customHeight="1">
      <c r="A46" s="134" t="s">
        <v>879</v>
      </c>
      <c r="B46" s="137" t="s">
        <v>866</v>
      </c>
      <c r="C46" s="95" t="s">
        <v>818</v>
      </c>
      <c r="D46" s="152" t="s">
        <v>819</v>
      </c>
      <c r="E46" s="122"/>
      <c r="F46" s="95"/>
      <c r="G46" s="95" t="s">
        <v>864</v>
      </c>
      <c r="H46" s="95" t="s">
        <v>864</v>
      </c>
      <c r="I46" s="125"/>
      <c r="J46" s="12"/>
    </row>
    <row r="47" spans="1:10" ht="85.5" customHeight="1">
      <c r="A47" s="124" t="s">
        <v>880</v>
      </c>
      <c r="B47" s="138" t="s">
        <v>642</v>
      </c>
      <c r="C47" s="95" t="s">
        <v>818</v>
      </c>
      <c r="D47" s="153" t="s">
        <v>820</v>
      </c>
      <c r="E47" s="122"/>
      <c r="F47" s="95"/>
      <c r="G47" s="95" t="s">
        <v>864</v>
      </c>
      <c r="H47" s="95" t="s">
        <v>864</v>
      </c>
      <c r="I47" s="125"/>
      <c r="J47" s="12"/>
    </row>
    <row r="48" spans="1:10" ht="50.1" customHeight="1">
      <c r="A48" s="124" t="s">
        <v>880</v>
      </c>
      <c r="B48" s="138" t="s">
        <v>643</v>
      </c>
      <c r="C48" s="95" t="s">
        <v>818</v>
      </c>
      <c r="D48" s="153" t="s">
        <v>820</v>
      </c>
      <c r="E48" s="122"/>
      <c r="F48" s="95"/>
      <c r="G48" s="95" t="s">
        <v>863</v>
      </c>
      <c r="H48" s="95" t="s">
        <v>864</v>
      </c>
      <c r="I48" s="125"/>
      <c r="J48" s="12"/>
    </row>
    <row r="49" spans="1:10" ht="68.25" customHeight="1">
      <c r="A49" s="215" t="s">
        <v>880</v>
      </c>
      <c r="B49" s="94" t="s">
        <v>645</v>
      </c>
      <c r="C49" s="95" t="s">
        <v>818</v>
      </c>
      <c r="D49" s="153" t="s">
        <v>820</v>
      </c>
      <c r="E49" s="122"/>
      <c r="F49" s="95"/>
      <c r="G49" s="95" t="s">
        <v>864</v>
      </c>
      <c r="H49" s="95" t="s">
        <v>864</v>
      </c>
      <c r="I49" s="125"/>
      <c r="J49" s="12"/>
    </row>
    <row r="50" spans="1:10" ht="50.1" customHeight="1">
      <c r="A50" s="216"/>
      <c r="B50" s="138" t="s">
        <v>646</v>
      </c>
      <c r="C50" s="95" t="s">
        <v>818</v>
      </c>
      <c r="D50" s="153" t="s">
        <v>820</v>
      </c>
      <c r="E50" s="95"/>
      <c r="F50" s="95"/>
      <c r="G50" s="95" t="s">
        <v>864</v>
      </c>
      <c r="H50" s="95" t="s">
        <v>864</v>
      </c>
      <c r="I50" s="125"/>
      <c r="J50" s="12"/>
    </row>
    <row r="51" spans="1:10" ht="50.1" customHeight="1">
      <c r="A51" s="216"/>
      <c r="B51" s="138" t="s">
        <v>647</v>
      </c>
      <c r="C51" s="95" t="s">
        <v>818</v>
      </c>
      <c r="D51" s="153" t="s">
        <v>820</v>
      </c>
      <c r="E51" s="95"/>
      <c r="F51" s="95"/>
      <c r="G51" s="95" t="s">
        <v>864</v>
      </c>
      <c r="H51" s="95" t="s">
        <v>864</v>
      </c>
      <c r="I51" s="125"/>
    </row>
    <row r="52" spans="1:10" ht="50.1" customHeight="1">
      <c r="A52" s="216"/>
      <c r="B52" s="138" t="s">
        <v>648</v>
      </c>
      <c r="C52" s="95" t="s">
        <v>818</v>
      </c>
      <c r="D52" s="153" t="s">
        <v>820</v>
      </c>
      <c r="E52" s="95"/>
      <c r="F52" s="95"/>
      <c r="G52" s="95" t="s">
        <v>864</v>
      </c>
      <c r="H52" s="95" t="s">
        <v>864</v>
      </c>
      <c r="I52" s="125"/>
    </row>
    <row r="53" spans="1:10" ht="50.1" customHeight="1">
      <c r="A53" s="124" t="s">
        <v>881</v>
      </c>
      <c r="B53" s="138" t="s">
        <v>867</v>
      </c>
      <c r="C53" s="95" t="s">
        <v>818</v>
      </c>
      <c r="D53" s="153" t="s">
        <v>821</v>
      </c>
      <c r="E53" s="95"/>
      <c r="F53" s="95"/>
      <c r="G53" s="95" t="s">
        <v>864</v>
      </c>
      <c r="H53" s="95" t="s">
        <v>864</v>
      </c>
      <c r="I53" s="125"/>
    </row>
    <row r="54" spans="1:10" ht="205.5" customHeight="1">
      <c r="A54" s="124" t="s">
        <v>881</v>
      </c>
      <c r="B54" s="138" t="s">
        <v>650</v>
      </c>
      <c r="C54" s="95" t="s">
        <v>818</v>
      </c>
      <c r="D54" s="153" t="s">
        <v>821</v>
      </c>
      <c r="E54" s="95"/>
      <c r="F54" s="95" t="s">
        <v>864</v>
      </c>
      <c r="G54" s="95" t="s">
        <v>864</v>
      </c>
      <c r="H54" s="95" t="s">
        <v>864</v>
      </c>
      <c r="I54" s="125"/>
    </row>
    <row r="55" spans="1:10" ht="141.75" customHeight="1">
      <c r="A55" s="124" t="s">
        <v>882</v>
      </c>
      <c r="B55" s="138" t="s">
        <v>651</v>
      </c>
      <c r="C55" s="95" t="s">
        <v>818</v>
      </c>
      <c r="D55" s="153" t="s">
        <v>822</v>
      </c>
      <c r="E55" s="95"/>
      <c r="F55" s="95" t="s">
        <v>864</v>
      </c>
      <c r="G55" s="95" t="s">
        <v>864</v>
      </c>
      <c r="H55" s="95" t="s">
        <v>864</v>
      </c>
      <c r="I55" s="125"/>
    </row>
    <row r="56" spans="1:10" ht="50.1" customHeight="1">
      <c r="A56" s="215" t="s">
        <v>652</v>
      </c>
      <c r="B56" s="96" t="s">
        <v>653</v>
      </c>
      <c r="C56" s="95" t="s">
        <v>818</v>
      </c>
      <c r="D56" s="153" t="s">
        <v>823</v>
      </c>
      <c r="E56" s="95"/>
      <c r="F56" s="95" t="s">
        <v>864</v>
      </c>
      <c r="G56" s="95" t="s">
        <v>864</v>
      </c>
      <c r="H56" s="95" t="s">
        <v>864</v>
      </c>
      <c r="I56" s="125"/>
    </row>
    <row r="57" spans="1:10" ht="50.1" customHeight="1">
      <c r="A57" s="217"/>
      <c r="B57" s="96" t="s">
        <v>654</v>
      </c>
      <c r="C57" s="95" t="s">
        <v>818</v>
      </c>
      <c r="D57" s="153" t="s">
        <v>823</v>
      </c>
      <c r="E57" s="95"/>
      <c r="F57" s="95" t="s">
        <v>864</v>
      </c>
      <c r="G57" s="95" t="s">
        <v>864</v>
      </c>
      <c r="H57" s="95" t="s">
        <v>864</v>
      </c>
      <c r="I57" s="125"/>
    </row>
    <row r="58" spans="1:10" ht="50.1" customHeight="1">
      <c r="A58" s="217"/>
      <c r="B58" s="96" t="s">
        <v>655</v>
      </c>
      <c r="C58" s="95" t="s">
        <v>818</v>
      </c>
      <c r="D58" s="153" t="s">
        <v>823</v>
      </c>
      <c r="E58" s="95"/>
      <c r="F58" s="95" t="s">
        <v>864</v>
      </c>
      <c r="G58" s="95" t="s">
        <v>864</v>
      </c>
      <c r="H58" s="95" t="s">
        <v>864</v>
      </c>
      <c r="I58" s="125"/>
    </row>
    <row r="59" spans="1:10" ht="50.1" customHeight="1">
      <c r="A59" s="124" t="s">
        <v>884</v>
      </c>
      <c r="B59" s="96" t="s">
        <v>656</v>
      </c>
      <c r="C59" s="95" t="s">
        <v>818</v>
      </c>
      <c r="D59" s="153" t="s">
        <v>824</v>
      </c>
      <c r="E59" s="95"/>
      <c r="F59" s="95" t="s">
        <v>863</v>
      </c>
      <c r="G59" s="95" t="s">
        <v>864</v>
      </c>
      <c r="H59" s="95" t="s">
        <v>864</v>
      </c>
      <c r="I59" s="125"/>
    </row>
    <row r="60" spans="1:10" ht="65.25" customHeight="1">
      <c r="A60" s="124" t="s">
        <v>884</v>
      </c>
      <c r="B60" s="96" t="s">
        <v>657</v>
      </c>
      <c r="C60" s="95" t="s">
        <v>818</v>
      </c>
      <c r="D60" s="153" t="s">
        <v>824</v>
      </c>
      <c r="E60" s="95"/>
      <c r="F60" s="95" t="s">
        <v>863</v>
      </c>
      <c r="G60" s="95" t="s">
        <v>863</v>
      </c>
      <c r="H60" s="95" t="s">
        <v>863</v>
      </c>
      <c r="I60" s="125"/>
    </row>
    <row r="61" spans="1:10" ht="50.1" customHeight="1">
      <c r="A61" s="124" t="s">
        <v>884</v>
      </c>
      <c r="B61" s="138" t="s">
        <v>658</v>
      </c>
      <c r="C61" s="95" t="s">
        <v>818</v>
      </c>
      <c r="D61" s="153" t="s">
        <v>824</v>
      </c>
      <c r="E61" s="95"/>
      <c r="F61" s="95" t="s">
        <v>864</v>
      </c>
      <c r="G61" s="95" t="s">
        <v>864</v>
      </c>
      <c r="H61" s="95" t="s">
        <v>864</v>
      </c>
      <c r="I61" s="125"/>
    </row>
    <row r="62" spans="1:10" ht="50.1" customHeight="1">
      <c r="A62" s="124" t="s">
        <v>884</v>
      </c>
      <c r="B62" s="138" t="s">
        <v>659</v>
      </c>
      <c r="C62" s="95" t="s">
        <v>818</v>
      </c>
      <c r="D62" s="153" t="s">
        <v>824</v>
      </c>
      <c r="E62" s="95"/>
      <c r="F62" s="95" t="s">
        <v>863</v>
      </c>
      <c r="G62" s="95" t="s">
        <v>864</v>
      </c>
      <c r="H62" s="95" t="s">
        <v>864</v>
      </c>
      <c r="I62" s="125"/>
    </row>
    <row r="63" spans="1:10" ht="50.1" customHeight="1">
      <c r="A63" s="124" t="s">
        <v>883</v>
      </c>
      <c r="B63" s="138" t="s">
        <v>660</v>
      </c>
      <c r="C63" s="95" t="s">
        <v>818</v>
      </c>
      <c r="D63" s="153" t="s">
        <v>825</v>
      </c>
      <c r="E63" s="95"/>
      <c r="F63" s="95" t="s">
        <v>864</v>
      </c>
      <c r="G63" s="95" t="s">
        <v>864</v>
      </c>
      <c r="H63" s="95" t="s">
        <v>863</v>
      </c>
      <c r="I63" s="125"/>
    </row>
    <row r="64" spans="1:10" ht="50.1" customHeight="1">
      <c r="A64" s="124" t="s">
        <v>886</v>
      </c>
      <c r="B64" s="139" t="s">
        <v>661</v>
      </c>
      <c r="C64" s="95" t="s">
        <v>818</v>
      </c>
      <c r="D64" s="153" t="s">
        <v>826</v>
      </c>
      <c r="E64" s="95"/>
      <c r="F64" s="95" t="s">
        <v>864</v>
      </c>
      <c r="G64" s="95" t="s">
        <v>863</v>
      </c>
      <c r="H64" s="95" t="s">
        <v>863</v>
      </c>
      <c r="I64" s="125"/>
    </row>
    <row r="65" spans="1:9" ht="50.1" customHeight="1">
      <c r="A65" s="124" t="s">
        <v>886</v>
      </c>
      <c r="B65" s="138" t="s">
        <v>663</v>
      </c>
      <c r="C65" s="95" t="s">
        <v>818</v>
      </c>
      <c r="D65" s="153" t="s">
        <v>826</v>
      </c>
      <c r="E65" s="95"/>
      <c r="F65" s="95" t="s">
        <v>863</v>
      </c>
      <c r="G65" s="95" t="s">
        <v>864</v>
      </c>
      <c r="H65" s="95" t="s">
        <v>863</v>
      </c>
      <c r="I65" s="125"/>
    </row>
    <row r="66" spans="1:9" ht="50.1" customHeight="1">
      <c r="A66" s="124" t="s">
        <v>886</v>
      </c>
      <c r="B66" s="138" t="s">
        <v>664</v>
      </c>
      <c r="C66" s="95" t="s">
        <v>818</v>
      </c>
      <c r="D66" s="153" t="s">
        <v>826</v>
      </c>
      <c r="E66" s="95"/>
      <c r="F66" s="95" t="s">
        <v>864</v>
      </c>
      <c r="G66" s="95" t="s">
        <v>863</v>
      </c>
      <c r="H66" s="95" t="s">
        <v>864</v>
      </c>
      <c r="I66" s="125"/>
    </row>
    <row r="67" spans="1:9" ht="50.1" customHeight="1">
      <c r="A67" s="124" t="s">
        <v>886</v>
      </c>
      <c r="B67" s="138" t="s">
        <v>665</v>
      </c>
      <c r="C67" s="95" t="s">
        <v>818</v>
      </c>
      <c r="D67" s="153" t="s">
        <v>826</v>
      </c>
      <c r="E67" s="95"/>
      <c r="F67" s="95" t="s">
        <v>863</v>
      </c>
      <c r="G67" s="95" t="s">
        <v>863</v>
      </c>
      <c r="H67" s="95" t="s">
        <v>863</v>
      </c>
      <c r="I67" s="125"/>
    </row>
    <row r="68" spans="1:9" ht="50.1" customHeight="1">
      <c r="A68" s="124" t="s">
        <v>886</v>
      </c>
      <c r="B68" s="138" t="s">
        <v>666</v>
      </c>
      <c r="C68" s="95" t="s">
        <v>818</v>
      </c>
      <c r="D68" s="153" t="s">
        <v>826</v>
      </c>
      <c r="E68" s="95"/>
      <c r="F68" s="95"/>
      <c r="G68" s="95"/>
      <c r="H68" s="95"/>
      <c r="I68" s="125"/>
    </row>
    <row r="69" spans="1:9" ht="50.1" customHeight="1">
      <c r="A69" s="124" t="s">
        <v>886</v>
      </c>
      <c r="B69" s="138" t="s">
        <v>667</v>
      </c>
      <c r="C69" s="95" t="s">
        <v>818</v>
      </c>
      <c r="D69" s="153" t="s">
        <v>826</v>
      </c>
      <c r="E69" s="95"/>
      <c r="F69" s="95" t="s">
        <v>864</v>
      </c>
      <c r="G69" s="95" t="s">
        <v>864</v>
      </c>
      <c r="H69" s="95" t="s">
        <v>863</v>
      </c>
      <c r="I69" s="125"/>
    </row>
    <row r="70" spans="1:9" ht="50.1" customHeight="1">
      <c r="A70" s="124" t="s">
        <v>886</v>
      </c>
      <c r="B70" s="138" t="s">
        <v>668</v>
      </c>
      <c r="C70" s="95" t="s">
        <v>818</v>
      </c>
      <c r="D70" s="153" t="s">
        <v>826</v>
      </c>
      <c r="E70" s="95"/>
      <c r="F70" s="95" t="s">
        <v>863</v>
      </c>
      <c r="G70" s="95" t="s">
        <v>863</v>
      </c>
      <c r="H70" s="95"/>
      <c r="I70" s="125"/>
    </row>
    <row r="71" spans="1:9" ht="50.1" customHeight="1">
      <c r="A71" s="140" t="s">
        <v>669</v>
      </c>
      <c r="B71" s="96"/>
      <c r="C71" s="95" t="s">
        <v>818</v>
      </c>
      <c r="D71" s="153" t="s">
        <v>827</v>
      </c>
      <c r="E71" s="95"/>
      <c r="F71" s="95" t="s">
        <v>863</v>
      </c>
      <c r="G71" s="95" t="s">
        <v>864</v>
      </c>
      <c r="H71" s="95" t="s">
        <v>863</v>
      </c>
      <c r="I71" s="125"/>
    </row>
    <row r="72" spans="1:9" ht="50.1" customHeight="1">
      <c r="A72" s="144" t="s">
        <v>885</v>
      </c>
      <c r="B72" s="139" t="s">
        <v>671</v>
      </c>
      <c r="C72" s="95" t="s">
        <v>818</v>
      </c>
      <c r="D72" s="153" t="s">
        <v>828</v>
      </c>
      <c r="E72" s="95"/>
      <c r="F72" s="95"/>
      <c r="G72" s="95" t="s">
        <v>864</v>
      </c>
      <c r="H72" s="95"/>
      <c r="I72" s="125"/>
    </row>
    <row r="73" spans="1:9" ht="50.1" customHeight="1">
      <c r="A73" s="140" t="s">
        <v>672</v>
      </c>
      <c r="B73" s="96"/>
      <c r="C73" s="95" t="s">
        <v>818</v>
      </c>
      <c r="D73" s="153" t="s">
        <v>829</v>
      </c>
      <c r="E73" s="95"/>
      <c r="F73" s="95"/>
      <c r="G73" s="95" t="s">
        <v>863</v>
      </c>
      <c r="H73" s="95" t="s">
        <v>863</v>
      </c>
      <c r="I73" s="125" t="s">
        <v>864</v>
      </c>
    </row>
    <row r="74" spans="1:9" ht="50.1" customHeight="1">
      <c r="A74" s="140" t="s">
        <v>673</v>
      </c>
      <c r="B74" s="96"/>
      <c r="C74" s="95" t="s">
        <v>818</v>
      </c>
      <c r="D74" s="153" t="s">
        <v>830</v>
      </c>
      <c r="E74" s="95"/>
      <c r="F74" s="95" t="s">
        <v>863</v>
      </c>
      <c r="G74" s="95" t="s">
        <v>863</v>
      </c>
      <c r="H74" s="95" t="s">
        <v>863</v>
      </c>
      <c r="I74" s="125" t="s">
        <v>864</v>
      </c>
    </row>
    <row r="75" spans="1:9" ht="50.1" customHeight="1">
      <c r="A75" s="129" t="s">
        <v>675</v>
      </c>
      <c r="B75" s="96"/>
      <c r="C75" s="95"/>
      <c r="D75" s="95"/>
      <c r="E75" s="95"/>
      <c r="F75" s="95" t="s">
        <v>863</v>
      </c>
      <c r="G75" s="95" t="s">
        <v>863</v>
      </c>
      <c r="H75" s="95" t="s">
        <v>863</v>
      </c>
      <c r="I75" s="125"/>
    </row>
    <row r="76" spans="1:9" ht="50.1" customHeight="1">
      <c r="A76" s="123" t="s">
        <v>676</v>
      </c>
      <c r="B76" s="96"/>
      <c r="C76" s="95" t="s">
        <v>831</v>
      </c>
      <c r="D76" s="102">
        <v>42005</v>
      </c>
      <c r="E76" s="95"/>
      <c r="F76" s="95" t="s">
        <v>863</v>
      </c>
      <c r="G76" s="95" t="s">
        <v>863</v>
      </c>
      <c r="H76" s="95" t="s">
        <v>863</v>
      </c>
      <c r="I76" s="125"/>
    </row>
    <row r="77" spans="1:9" ht="50.1" customHeight="1">
      <c r="A77" s="123" t="s">
        <v>678</v>
      </c>
      <c r="B77" s="96"/>
      <c r="C77" s="95" t="s">
        <v>831</v>
      </c>
      <c r="D77" s="102">
        <v>42036</v>
      </c>
      <c r="E77" s="95"/>
      <c r="F77" s="95" t="s">
        <v>863</v>
      </c>
      <c r="G77" s="95" t="s">
        <v>863</v>
      </c>
      <c r="H77" s="95" t="s">
        <v>863</v>
      </c>
      <c r="I77" s="125"/>
    </row>
    <row r="78" spans="1:9" ht="50.1" customHeight="1">
      <c r="A78" s="123" t="s">
        <v>679</v>
      </c>
      <c r="B78" s="96"/>
      <c r="C78" s="95" t="s">
        <v>831</v>
      </c>
      <c r="D78" s="102">
        <v>42064</v>
      </c>
      <c r="E78" s="95"/>
      <c r="F78" s="95" t="s">
        <v>863</v>
      </c>
      <c r="G78" s="95" t="s">
        <v>864</v>
      </c>
      <c r="H78" s="95" t="s">
        <v>863</v>
      </c>
      <c r="I78" s="125"/>
    </row>
    <row r="79" spans="1:9" ht="50.1" customHeight="1">
      <c r="A79" s="123" t="s">
        <v>682</v>
      </c>
      <c r="B79" s="96"/>
      <c r="C79" s="95" t="s">
        <v>831</v>
      </c>
      <c r="D79" s="102">
        <v>42095</v>
      </c>
      <c r="E79" s="95"/>
      <c r="F79" s="95" t="s">
        <v>864</v>
      </c>
      <c r="G79" s="95" t="s">
        <v>863</v>
      </c>
      <c r="H79" s="95" t="s">
        <v>863</v>
      </c>
      <c r="I79" s="125"/>
    </row>
    <row r="80" spans="1:9" ht="50.1" customHeight="1">
      <c r="A80" s="123" t="s">
        <v>684</v>
      </c>
      <c r="B80" s="96"/>
      <c r="C80" s="95" t="s">
        <v>831</v>
      </c>
      <c r="D80" s="102">
        <v>42006</v>
      </c>
      <c r="E80" s="95"/>
      <c r="F80" s="95" t="s">
        <v>864</v>
      </c>
      <c r="G80" s="95" t="s">
        <v>864</v>
      </c>
      <c r="H80" s="95" t="s">
        <v>864</v>
      </c>
      <c r="I80" s="125"/>
    </row>
    <row r="81" spans="1:9" ht="50.1" customHeight="1">
      <c r="A81" s="123" t="s">
        <v>686</v>
      </c>
      <c r="B81" s="96"/>
      <c r="C81" s="95" t="s">
        <v>831</v>
      </c>
      <c r="D81" s="102">
        <v>42037</v>
      </c>
      <c r="E81" s="95"/>
      <c r="F81" s="95" t="s">
        <v>864</v>
      </c>
      <c r="G81" s="95" t="s">
        <v>864</v>
      </c>
      <c r="H81" s="95" t="s">
        <v>863</v>
      </c>
      <c r="I81" s="125"/>
    </row>
    <row r="82" spans="1:9" ht="50.1" customHeight="1">
      <c r="A82" s="123" t="s">
        <v>687</v>
      </c>
      <c r="B82" s="96"/>
      <c r="C82" s="95" t="s">
        <v>831</v>
      </c>
      <c r="D82" s="102">
        <v>42065</v>
      </c>
      <c r="E82" s="95"/>
      <c r="F82" s="95" t="s">
        <v>864</v>
      </c>
      <c r="G82" s="95" t="s">
        <v>864</v>
      </c>
      <c r="H82" s="95" t="s">
        <v>863</v>
      </c>
      <c r="I82" s="125"/>
    </row>
    <row r="83" spans="1:9" ht="50.1" customHeight="1">
      <c r="A83" s="123" t="s">
        <v>689</v>
      </c>
      <c r="B83" s="96"/>
      <c r="C83" s="95" t="s">
        <v>831</v>
      </c>
      <c r="D83" s="102">
        <v>42007</v>
      </c>
      <c r="E83" s="95"/>
      <c r="F83" s="95" t="s">
        <v>864</v>
      </c>
      <c r="G83" s="95" t="s">
        <v>864</v>
      </c>
      <c r="H83" s="95" t="s">
        <v>863</v>
      </c>
      <c r="I83" s="125"/>
    </row>
    <row r="84" spans="1:9" ht="50.1" customHeight="1">
      <c r="A84" s="123" t="s">
        <v>691</v>
      </c>
      <c r="B84" s="96"/>
      <c r="C84" s="95" t="s">
        <v>831</v>
      </c>
      <c r="D84" s="102">
        <v>42038</v>
      </c>
      <c r="E84" s="95"/>
      <c r="F84" s="95" t="s">
        <v>864</v>
      </c>
      <c r="G84" s="95" t="s">
        <v>864</v>
      </c>
      <c r="H84" s="95" t="s">
        <v>863</v>
      </c>
      <c r="I84" s="125"/>
    </row>
    <row r="85" spans="1:9" ht="50.1" customHeight="1">
      <c r="A85" s="123" t="s">
        <v>693</v>
      </c>
      <c r="B85" s="96"/>
      <c r="C85" s="95" t="s">
        <v>831</v>
      </c>
      <c r="D85" s="102">
        <v>42066</v>
      </c>
      <c r="E85" s="95"/>
      <c r="F85" s="95" t="s">
        <v>863</v>
      </c>
      <c r="G85" s="95" t="s">
        <v>864</v>
      </c>
      <c r="H85" s="95" t="s">
        <v>863</v>
      </c>
      <c r="I85" s="125"/>
    </row>
    <row r="86" spans="1:9" ht="50.1" customHeight="1">
      <c r="A86" s="123" t="s">
        <v>696</v>
      </c>
      <c r="B86" s="95"/>
      <c r="C86" s="95" t="s">
        <v>831</v>
      </c>
      <c r="D86" s="102">
        <v>42097</v>
      </c>
      <c r="E86" s="95"/>
      <c r="F86" s="95" t="s">
        <v>863</v>
      </c>
      <c r="G86" s="95" t="s">
        <v>864</v>
      </c>
      <c r="H86" s="95"/>
      <c r="I86" s="125"/>
    </row>
    <row r="87" spans="1:9" ht="50.1" customHeight="1">
      <c r="A87" s="123" t="s">
        <v>874</v>
      </c>
      <c r="B87" s="95"/>
      <c r="C87" s="95" t="s">
        <v>831</v>
      </c>
      <c r="D87" s="102">
        <v>42493</v>
      </c>
      <c r="E87" s="95"/>
      <c r="F87" s="95"/>
      <c r="G87" s="95"/>
      <c r="H87" s="95"/>
      <c r="I87" s="125"/>
    </row>
    <row r="88" spans="1:9" ht="50.1" customHeight="1">
      <c r="A88" s="123" t="s">
        <v>875</v>
      </c>
      <c r="B88" s="95"/>
      <c r="C88" s="95" t="s">
        <v>831</v>
      </c>
      <c r="D88" s="102">
        <v>42373</v>
      </c>
      <c r="E88" s="95"/>
      <c r="F88" s="95" t="s">
        <v>863</v>
      </c>
      <c r="G88" s="95" t="s">
        <v>863</v>
      </c>
      <c r="H88" s="95" t="s">
        <v>864</v>
      </c>
      <c r="I88" s="125"/>
    </row>
    <row r="89" spans="1:9" ht="50.1" customHeight="1">
      <c r="A89" s="123" t="s">
        <v>697</v>
      </c>
      <c r="B89" s="95"/>
      <c r="C89" s="95" t="s">
        <v>831</v>
      </c>
      <c r="D89" s="102">
        <v>42039</v>
      </c>
      <c r="E89" s="95"/>
      <c r="F89" s="95" t="s">
        <v>863</v>
      </c>
      <c r="G89" s="95" t="s">
        <v>863</v>
      </c>
      <c r="H89" s="95" t="s">
        <v>863</v>
      </c>
      <c r="I89" s="125"/>
    </row>
    <row r="90" spans="1:9" ht="50.1" customHeight="1">
      <c r="A90" s="123" t="s">
        <v>698</v>
      </c>
      <c r="B90" s="95"/>
      <c r="C90" s="95" t="s">
        <v>831</v>
      </c>
      <c r="D90" s="102">
        <v>42067</v>
      </c>
      <c r="E90" s="95"/>
      <c r="F90" s="95" t="s">
        <v>864</v>
      </c>
      <c r="G90" s="95" t="s">
        <v>863</v>
      </c>
      <c r="H90" s="95" t="s">
        <v>863</v>
      </c>
      <c r="I90" s="125"/>
    </row>
    <row r="91" spans="1:9" ht="50.1" customHeight="1">
      <c r="A91" s="124" t="s">
        <v>699</v>
      </c>
      <c r="B91" s="95"/>
      <c r="C91" s="95" t="s">
        <v>831</v>
      </c>
      <c r="D91" s="102">
        <v>42067</v>
      </c>
      <c r="E91" s="95"/>
      <c r="F91" s="95" t="s">
        <v>864</v>
      </c>
      <c r="G91" s="95" t="s">
        <v>863</v>
      </c>
      <c r="H91" s="95" t="s">
        <v>863</v>
      </c>
      <c r="I91" s="125"/>
    </row>
    <row r="92" spans="1:9" ht="50.1" customHeight="1">
      <c r="A92" s="123" t="s">
        <v>700</v>
      </c>
      <c r="B92" s="95"/>
      <c r="C92" s="95" t="s">
        <v>831</v>
      </c>
      <c r="D92" s="102">
        <v>42098</v>
      </c>
      <c r="E92" s="95"/>
      <c r="F92" s="95" t="s">
        <v>864</v>
      </c>
      <c r="G92" s="95" t="s">
        <v>864</v>
      </c>
      <c r="H92" s="95" t="s">
        <v>863</v>
      </c>
      <c r="I92" s="125"/>
    </row>
    <row r="93" spans="1:9" ht="50.1" customHeight="1">
      <c r="A93" s="123" t="s">
        <v>702</v>
      </c>
      <c r="B93" s="95"/>
      <c r="C93" s="95" t="s">
        <v>831</v>
      </c>
      <c r="D93" s="102">
        <v>42098</v>
      </c>
      <c r="E93" s="95"/>
      <c r="F93" s="95" t="s">
        <v>864</v>
      </c>
      <c r="G93" s="95" t="s">
        <v>864</v>
      </c>
      <c r="H93" s="95" t="s">
        <v>863</v>
      </c>
      <c r="I93" s="125"/>
    </row>
    <row r="94" spans="1:9" ht="50.1" customHeight="1">
      <c r="A94" s="123" t="s">
        <v>703</v>
      </c>
      <c r="B94" s="95"/>
      <c r="C94" s="95" t="s">
        <v>831</v>
      </c>
      <c r="D94" s="102">
        <v>42098</v>
      </c>
      <c r="E94" s="95"/>
      <c r="F94" s="95" t="s">
        <v>864</v>
      </c>
      <c r="G94" s="95" t="s">
        <v>863</v>
      </c>
      <c r="H94" s="95" t="s">
        <v>863</v>
      </c>
      <c r="I94" s="125"/>
    </row>
    <row r="95" spans="1:9" ht="50.1" customHeight="1">
      <c r="A95" s="123" t="s">
        <v>705</v>
      </c>
      <c r="B95" s="95"/>
      <c r="C95" s="95" t="s">
        <v>831</v>
      </c>
      <c r="D95" s="102">
        <v>42009</v>
      </c>
      <c r="E95" s="95"/>
      <c r="F95" s="95" t="s">
        <v>863</v>
      </c>
      <c r="G95" s="95" t="s">
        <v>863</v>
      </c>
      <c r="H95" s="95" t="s">
        <v>863</v>
      </c>
      <c r="I95" s="125"/>
    </row>
    <row r="96" spans="1:9" ht="50.1" customHeight="1">
      <c r="A96" s="124" t="s">
        <v>706</v>
      </c>
      <c r="B96" s="95"/>
      <c r="C96" s="240" t="s">
        <v>832</v>
      </c>
      <c r="D96" s="211" t="s">
        <v>833</v>
      </c>
      <c r="E96" s="95"/>
      <c r="F96" s="95" t="s">
        <v>864</v>
      </c>
      <c r="G96" s="95" t="s">
        <v>863</v>
      </c>
      <c r="H96" s="95" t="s">
        <v>864</v>
      </c>
      <c r="I96" s="125" t="s">
        <v>863</v>
      </c>
    </row>
    <row r="97" spans="1:9" ht="50.1" customHeight="1">
      <c r="A97" s="124" t="s">
        <v>709</v>
      </c>
      <c r="B97" s="95"/>
      <c r="C97" s="240"/>
      <c r="D97" s="211"/>
      <c r="E97" s="95"/>
      <c r="F97" s="95" t="s">
        <v>864</v>
      </c>
      <c r="G97" s="95" t="s">
        <v>864</v>
      </c>
      <c r="H97" s="95" t="s">
        <v>864</v>
      </c>
      <c r="I97" s="125" t="s">
        <v>863</v>
      </c>
    </row>
    <row r="98" spans="1:9" ht="50.1" customHeight="1">
      <c r="A98" s="124" t="s">
        <v>710</v>
      </c>
      <c r="B98" s="95"/>
      <c r="C98" s="240"/>
      <c r="D98" s="211" t="s">
        <v>834</v>
      </c>
      <c r="E98" s="95"/>
      <c r="F98" s="95" t="s">
        <v>864</v>
      </c>
      <c r="G98" s="95" t="s">
        <v>864</v>
      </c>
      <c r="H98" s="95" t="s">
        <v>864</v>
      </c>
      <c r="I98" s="125" t="s">
        <v>863</v>
      </c>
    </row>
    <row r="99" spans="1:9" ht="50.1" customHeight="1">
      <c r="A99" s="124" t="s">
        <v>713</v>
      </c>
      <c r="B99" s="95"/>
      <c r="C99" s="240"/>
      <c r="D99" s="211"/>
      <c r="E99" s="95"/>
      <c r="F99" s="95" t="s">
        <v>864</v>
      </c>
      <c r="G99" s="95" t="s">
        <v>864</v>
      </c>
      <c r="H99" s="95" t="s">
        <v>864</v>
      </c>
      <c r="I99" s="125" t="s">
        <v>863</v>
      </c>
    </row>
    <row r="100" spans="1:9" ht="50.1" customHeight="1">
      <c r="A100" s="124" t="s">
        <v>714</v>
      </c>
      <c r="B100" s="95"/>
      <c r="C100" s="240"/>
      <c r="D100" s="211"/>
      <c r="E100" s="95"/>
      <c r="F100" s="95" t="s">
        <v>864</v>
      </c>
      <c r="G100" s="95" t="s">
        <v>863</v>
      </c>
      <c r="H100" s="95" t="s">
        <v>864</v>
      </c>
      <c r="I100" s="125" t="s">
        <v>863</v>
      </c>
    </row>
    <row r="101" spans="1:9" ht="50.1" customHeight="1">
      <c r="A101" s="124" t="s">
        <v>715</v>
      </c>
      <c r="B101" s="95"/>
      <c r="C101" s="240"/>
      <c r="D101" s="211"/>
      <c r="E101" s="95"/>
      <c r="F101" s="95" t="s">
        <v>863</v>
      </c>
      <c r="G101" s="95" t="s">
        <v>864</v>
      </c>
      <c r="H101" s="95" t="s">
        <v>864</v>
      </c>
      <c r="I101" s="125" t="s">
        <v>863</v>
      </c>
    </row>
    <row r="102" spans="1:9" ht="50.1" customHeight="1">
      <c r="A102" s="124" t="s">
        <v>716</v>
      </c>
      <c r="B102" s="95"/>
      <c r="C102" s="240"/>
      <c r="D102" s="211" t="s">
        <v>835</v>
      </c>
      <c r="E102" s="95"/>
      <c r="F102" s="95" t="s">
        <v>863</v>
      </c>
      <c r="G102" s="95" t="s">
        <v>864</v>
      </c>
      <c r="H102" s="95" t="s">
        <v>864</v>
      </c>
      <c r="I102" s="125" t="s">
        <v>864</v>
      </c>
    </row>
    <row r="103" spans="1:9" ht="50.1" customHeight="1">
      <c r="A103" s="124" t="s">
        <v>717</v>
      </c>
      <c r="B103" s="95"/>
      <c r="C103" s="240"/>
      <c r="D103" s="211"/>
      <c r="E103" s="95"/>
      <c r="F103" s="95" t="s">
        <v>864</v>
      </c>
      <c r="G103" s="95" t="s">
        <v>864</v>
      </c>
      <c r="H103" s="95" t="s">
        <v>864</v>
      </c>
      <c r="I103" s="125" t="s">
        <v>863</v>
      </c>
    </row>
    <row r="104" spans="1:9" ht="50.1" customHeight="1">
      <c r="A104" s="124" t="s">
        <v>719</v>
      </c>
      <c r="B104" s="95"/>
      <c r="C104" s="240"/>
      <c r="D104" s="94" t="s">
        <v>836</v>
      </c>
      <c r="E104" s="95"/>
      <c r="F104" s="95" t="s">
        <v>864</v>
      </c>
      <c r="G104" s="95" t="s">
        <v>863</v>
      </c>
      <c r="H104" s="95" t="s">
        <v>864</v>
      </c>
      <c r="I104" s="125" t="s">
        <v>864</v>
      </c>
    </row>
    <row r="105" spans="1:9" ht="50.1" customHeight="1">
      <c r="A105" s="124" t="s">
        <v>720</v>
      </c>
      <c r="B105" s="95"/>
      <c r="C105" s="240"/>
      <c r="D105" s="211" t="s">
        <v>837</v>
      </c>
      <c r="E105" s="95"/>
      <c r="F105" s="95" t="s">
        <v>863</v>
      </c>
      <c r="G105" s="95" t="s">
        <v>864</v>
      </c>
      <c r="H105" s="95" t="s">
        <v>864</v>
      </c>
      <c r="I105" s="125" t="s">
        <v>863</v>
      </c>
    </row>
    <row r="106" spans="1:9" ht="50.1" customHeight="1">
      <c r="A106" s="124" t="s">
        <v>721</v>
      </c>
      <c r="B106" s="95"/>
      <c r="C106" s="240"/>
      <c r="D106" s="211"/>
      <c r="E106" s="95"/>
      <c r="F106" s="95" t="s">
        <v>863</v>
      </c>
      <c r="G106" s="95" t="s">
        <v>864</v>
      </c>
      <c r="H106" s="95" t="s">
        <v>864</v>
      </c>
      <c r="I106" s="125" t="s">
        <v>863</v>
      </c>
    </row>
    <row r="107" spans="1:9" ht="50.1" customHeight="1">
      <c r="A107" s="124" t="s">
        <v>722</v>
      </c>
      <c r="B107" s="95"/>
      <c r="C107" s="240"/>
      <c r="D107" s="211"/>
      <c r="E107" s="95"/>
      <c r="F107" s="95" t="s">
        <v>864</v>
      </c>
      <c r="G107" s="95" t="s">
        <v>864</v>
      </c>
      <c r="H107" s="95" t="s">
        <v>864</v>
      </c>
      <c r="I107" s="125" t="s">
        <v>863</v>
      </c>
    </row>
    <row r="108" spans="1:9" ht="50.1" customHeight="1">
      <c r="A108" s="124" t="s">
        <v>723</v>
      </c>
      <c r="B108" s="95"/>
      <c r="C108" s="240"/>
      <c r="D108" s="211" t="s">
        <v>838</v>
      </c>
      <c r="E108" s="95"/>
      <c r="F108" s="95" t="s">
        <v>864</v>
      </c>
      <c r="G108" s="95" t="s">
        <v>864</v>
      </c>
      <c r="H108" s="95" t="s">
        <v>864</v>
      </c>
      <c r="I108" s="125" t="s">
        <v>863</v>
      </c>
    </row>
    <row r="109" spans="1:9" ht="50.1" customHeight="1">
      <c r="A109" s="124" t="s">
        <v>724</v>
      </c>
      <c r="B109" s="95"/>
      <c r="C109" s="240"/>
      <c r="D109" s="211"/>
      <c r="E109" s="95"/>
      <c r="F109" s="95" t="s">
        <v>864</v>
      </c>
      <c r="G109" s="95" t="s">
        <v>863</v>
      </c>
      <c r="H109" s="95" t="s">
        <v>864</v>
      </c>
      <c r="I109" s="125" t="s">
        <v>864</v>
      </c>
    </row>
    <row r="110" spans="1:9" ht="50.1" customHeight="1">
      <c r="A110" s="124" t="s">
        <v>727</v>
      </c>
      <c r="B110" s="95"/>
      <c r="C110" s="240"/>
      <c r="D110" s="94" t="s">
        <v>839</v>
      </c>
      <c r="E110" s="95"/>
      <c r="F110" s="95" t="s">
        <v>864</v>
      </c>
      <c r="G110" s="95" t="s">
        <v>864</v>
      </c>
      <c r="H110" s="95" t="s">
        <v>864</v>
      </c>
      <c r="I110" s="125" t="s">
        <v>864</v>
      </c>
    </row>
    <row r="111" spans="1:9" ht="50.1" customHeight="1">
      <c r="A111" s="124" t="s">
        <v>729</v>
      </c>
      <c r="B111" s="95"/>
      <c r="C111" s="240"/>
      <c r="D111" s="94" t="s">
        <v>840</v>
      </c>
      <c r="E111" s="95"/>
      <c r="F111" s="95" t="s">
        <v>864</v>
      </c>
      <c r="G111" s="95" t="s">
        <v>864</v>
      </c>
      <c r="H111" s="95" t="s">
        <v>864</v>
      </c>
      <c r="I111" s="125" t="s">
        <v>864</v>
      </c>
    </row>
    <row r="112" spans="1:9" ht="50.1" customHeight="1">
      <c r="A112" s="124" t="s">
        <v>730</v>
      </c>
      <c r="B112" s="95"/>
      <c r="C112" s="240"/>
      <c r="D112" s="211" t="s">
        <v>841</v>
      </c>
      <c r="E112" s="95"/>
      <c r="F112" s="95" t="s">
        <v>863</v>
      </c>
      <c r="G112" s="95" t="s">
        <v>864</v>
      </c>
      <c r="H112" s="95" t="s">
        <v>864</v>
      </c>
      <c r="I112" s="125" t="s">
        <v>864</v>
      </c>
    </row>
    <row r="113" spans="1:9" ht="50.1" customHeight="1">
      <c r="A113" s="124" t="s">
        <v>731</v>
      </c>
      <c r="B113" s="95"/>
      <c r="C113" s="240"/>
      <c r="D113" s="211"/>
      <c r="E113" s="95"/>
      <c r="F113" s="95" t="s">
        <v>864</v>
      </c>
      <c r="G113" s="95" t="s">
        <v>864</v>
      </c>
      <c r="H113" s="95" t="s">
        <v>864</v>
      </c>
      <c r="I113" s="125" t="s">
        <v>864</v>
      </c>
    </row>
    <row r="114" spans="1:9" ht="50.1" customHeight="1">
      <c r="A114" s="124" t="s">
        <v>732</v>
      </c>
      <c r="B114" s="95"/>
      <c r="C114" s="240"/>
      <c r="D114" s="211"/>
      <c r="E114" s="95"/>
      <c r="F114" s="95" t="s">
        <v>864</v>
      </c>
      <c r="G114" s="95" t="s">
        <v>863</v>
      </c>
      <c r="H114" s="95" t="s">
        <v>863</v>
      </c>
      <c r="I114" s="125" t="s">
        <v>863</v>
      </c>
    </row>
    <row r="115" spans="1:9" ht="50.1" customHeight="1">
      <c r="A115" s="124" t="s">
        <v>733</v>
      </c>
      <c r="B115" s="95"/>
      <c r="C115" s="240"/>
      <c r="D115" s="94" t="s">
        <v>842</v>
      </c>
      <c r="E115" s="95"/>
      <c r="F115" s="95" t="s">
        <v>863</v>
      </c>
      <c r="G115" s="95" t="s">
        <v>864</v>
      </c>
      <c r="H115" s="95" t="s">
        <v>864</v>
      </c>
      <c r="I115" s="125" t="s">
        <v>864</v>
      </c>
    </row>
    <row r="116" spans="1:9" ht="50.1" customHeight="1">
      <c r="A116" s="124" t="s">
        <v>734</v>
      </c>
      <c r="B116" s="95"/>
      <c r="C116" s="240"/>
      <c r="D116" s="211" t="s">
        <v>843</v>
      </c>
      <c r="E116" s="95"/>
      <c r="F116" s="95" t="s">
        <v>864</v>
      </c>
      <c r="G116" s="95" t="s">
        <v>864</v>
      </c>
      <c r="H116" s="95" t="s">
        <v>863</v>
      </c>
      <c r="I116" s="125" t="s">
        <v>864</v>
      </c>
    </row>
    <row r="117" spans="1:9" ht="50.1" customHeight="1">
      <c r="A117" s="124" t="s">
        <v>735</v>
      </c>
      <c r="B117" s="95"/>
      <c r="C117" s="240"/>
      <c r="D117" s="211"/>
      <c r="E117" s="95"/>
      <c r="F117" s="95" t="s">
        <v>864</v>
      </c>
      <c r="G117" s="95" t="s">
        <v>864</v>
      </c>
      <c r="H117" s="95" t="s">
        <v>863</v>
      </c>
      <c r="I117" s="125" t="s">
        <v>864</v>
      </c>
    </row>
    <row r="118" spans="1:9" ht="50.1" customHeight="1">
      <c r="A118" s="124" t="s">
        <v>736</v>
      </c>
      <c r="B118" s="95"/>
      <c r="C118" s="240"/>
      <c r="D118" s="211"/>
      <c r="E118" s="95"/>
      <c r="F118" s="95" t="s">
        <v>864</v>
      </c>
      <c r="G118" s="95" t="s">
        <v>864</v>
      </c>
      <c r="H118" s="95" t="s">
        <v>864</v>
      </c>
      <c r="I118" s="125" t="s">
        <v>864</v>
      </c>
    </row>
    <row r="119" spans="1:9" ht="50.1" customHeight="1">
      <c r="A119" s="124" t="s">
        <v>737</v>
      </c>
      <c r="B119" s="95"/>
      <c r="C119" s="240"/>
      <c r="D119" s="211" t="s">
        <v>844</v>
      </c>
      <c r="E119" s="95"/>
      <c r="F119" s="95" t="s">
        <v>863</v>
      </c>
      <c r="G119" s="95" t="s">
        <v>864</v>
      </c>
      <c r="H119" s="95" t="s">
        <v>864</v>
      </c>
      <c r="I119" s="125" t="s">
        <v>864</v>
      </c>
    </row>
    <row r="120" spans="1:9" ht="50.1" customHeight="1">
      <c r="A120" s="124" t="s">
        <v>738</v>
      </c>
      <c r="B120" s="95"/>
      <c r="C120" s="240"/>
      <c r="D120" s="211"/>
      <c r="E120" s="95"/>
      <c r="F120" s="95" t="s">
        <v>863</v>
      </c>
      <c r="G120" s="95" t="s">
        <v>864</v>
      </c>
      <c r="H120" s="95" t="s">
        <v>864</v>
      </c>
      <c r="I120" s="125" t="s">
        <v>864</v>
      </c>
    </row>
    <row r="121" spans="1:9" ht="50.1" customHeight="1">
      <c r="A121" s="124" t="s">
        <v>739</v>
      </c>
      <c r="B121" s="95"/>
      <c r="C121" s="240"/>
      <c r="D121" s="211"/>
      <c r="E121" s="95"/>
      <c r="F121" s="95" t="s">
        <v>863</v>
      </c>
      <c r="G121" s="95" t="s">
        <v>864</v>
      </c>
      <c r="H121" s="95" t="s">
        <v>864</v>
      </c>
      <c r="I121" s="125" t="s">
        <v>864</v>
      </c>
    </row>
    <row r="122" spans="1:9" ht="50.1" customHeight="1">
      <c r="A122" s="124" t="s">
        <v>740</v>
      </c>
      <c r="B122" s="95"/>
      <c r="C122" s="240"/>
      <c r="D122" s="211" t="s">
        <v>845</v>
      </c>
      <c r="E122" s="95"/>
      <c r="F122" s="95" t="s">
        <v>864</v>
      </c>
      <c r="G122" s="95" t="s">
        <v>864</v>
      </c>
      <c r="H122" s="95" t="s">
        <v>864</v>
      </c>
      <c r="I122" s="125" t="s">
        <v>864</v>
      </c>
    </row>
    <row r="123" spans="1:9" ht="50.1" customHeight="1">
      <c r="A123" s="124" t="s">
        <v>741</v>
      </c>
      <c r="B123" s="95"/>
      <c r="C123" s="240"/>
      <c r="D123" s="211"/>
      <c r="E123" s="95"/>
      <c r="F123" s="95" t="s">
        <v>864</v>
      </c>
      <c r="G123" s="95" t="s">
        <v>864</v>
      </c>
      <c r="H123" s="95" t="s">
        <v>864</v>
      </c>
      <c r="I123" s="125" t="s">
        <v>864</v>
      </c>
    </row>
    <row r="124" spans="1:9" ht="50.1" customHeight="1">
      <c r="A124" s="124" t="s">
        <v>742</v>
      </c>
      <c r="B124" s="95"/>
      <c r="C124" s="240"/>
      <c r="D124" s="211" t="s">
        <v>846</v>
      </c>
      <c r="E124" s="95"/>
      <c r="F124" s="95" t="s">
        <v>863</v>
      </c>
      <c r="G124" s="95" t="s">
        <v>864</v>
      </c>
      <c r="H124" s="95" t="s">
        <v>864</v>
      </c>
      <c r="I124" s="125" t="s">
        <v>864</v>
      </c>
    </row>
    <row r="125" spans="1:9" ht="50.1" customHeight="1">
      <c r="A125" s="124" t="s">
        <v>743</v>
      </c>
      <c r="B125" s="95"/>
      <c r="C125" s="240"/>
      <c r="D125" s="211"/>
      <c r="E125" s="95"/>
      <c r="F125" s="95" t="s">
        <v>863</v>
      </c>
      <c r="G125" s="95" t="s">
        <v>864</v>
      </c>
      <c r="H125" s="95" t="s">
        <v>864</v>
      </c>
      <c r="I125" s="125" t="s">
        <v>864</v>
      </c>
    </row>
    <row r="126" spans="1:9" ht="50.1" customHeight="1">
      <c r="A126" s="124" t="s">
        <v>744</v>
      </c>
      <c r="B126" s="95"/>
      <c r="C126" s="240"/>
      <c r="D126" s="211" t="s">
        <v>847</v>
      </c>
      <c r="E126" s="95"/>
      <c r="F126" s="95" t="s">
        <v>864</v>
      </c>
      <c r="G126" s="95" t="s">
        <v>863</v>
      </c>
      <c r="H126" s="95" t="s">
        <v>863</v>
      </c>
      <c r="I126" s="125" t="s">
        <v>863</v>
      </c>
    </row>
    <row r="127" spans="1:9" ht="50.1" customHeight="1">
      <c r="A127" s="124" t="s">
        <v>746</v>
      </c>
      <c r="B127" s="95"/>
      <c r="C127" s="240"/>
      <c r="D127" s="211"/>
      <c r="E127" s="95"/>
      <c r="F127" s="95" t="s">
        <v>864</v>
      </c>
      <c r="G127" s="95" t="s">
        <v>863</v>
      </c>
      <c r="H127" s="95" t="s">
        <v>863</v>
      </c>
      <c r="I127" s="125" t="s">
        <v>864</v>
      </c>
    </row>
    <row r="128" spans="1:9" ht="50.1" customHeight="1">
      <c r="A128" s="124" t="s">
        <v>747</v>
      </c>
      <c r="B128" s="95"/>
      <c r="C128" s="240"/>
      <c r="D128" s="211"/>
      <c r="E128" s="95"/>
      <c r="F128" s="95" t="s">
        <v>864</v>
      </c>
      <c r="G128" s="95" t="s">
        <v>864</v>
      </c>
      <c r="H128" s="95" t="s">
        <v>864</v>
      </c>
      <c r="I128" s="125" t="s">
        <v>863</v>
      </c>
    </row>
    <row r="129" spans="1:9" ht="50.1" customHeight="1">
      <c r="A129" s="124" t="s">
        <v>748</v>
      </c>
      <c r="B129" s="95"/>
      <c r="C129" s="240"/>
      <c r="D129" s="211"/>
      <c r="E129" s="95"/>
      <c r="F129" s="95" t="s">
        <v>864</v>
      </c>
      <c r="G129" s="95" t="s">
        <v>864</v>
      </c>
      <c r="H129" s="95" t="s">
        <v>864</v>
      </c>
      <c r="I129" s="125" t="s">
        <v>864</v>
      </c>
    </row>
    <row r="130" spans="1:9" ht="50.1" customHeight="1">
      <c r="A130" s="124" t="s">
        <v>749</v>
      </c>
      <c r="B130" s="95"/>
      <c r="C130" s="240"/>
      <c r="D130" s="211"/>
      <c r="E130" s="95"/>
      <c r="F130" s="95" t="s">
        <v>864</v>
      </c>
      <c r="G130" s="95" t="s">
        <v>864</v>
      </c>
      <c r="H130" s="95" t="s">
        <v>864</v>
      </c>
      <c r="I130" s="125" t="s">
        <v>864</v>
      </c>
    </row>
    <row r="131" spans="1:9" ht="50.1" customHeight="1">
      <c r="A131" s="124" t="s">
        <v>750</v>
      </c>
      <c r="B131" s="95"/>
      <c r="C131" s="240"/>
      <c r="D131" s="211"/>
      <c r="E131" s="95"/>
      <c r="F131" s="95" t="s">
        <v>864</v>
      </c>
      <c r="G131" s="95" t="s">
        <v>864</v>
      </c>
      <c r="H131" s="95" t="s">
        <v>864</v>
      </c>
      <c r="I131" s="125" t="s">
        <v>864</v>
      </c>
    </row>
    <row r="132" spans="1:9" ht="50.1" customHeight="1">
      <c r="A132" s="124" t="s">
        <v>751</v>
      </c>
      <c r="B132" s="95"/>
      <c r="C132" s="240"/>
      <c r="D132" s="211" t="s">
        <v>848</v>
      </c>
      <c r="E132" s="95"/>
      <c r="F132" s="95" t="s">
        <v>863</v>
      </c>
      <c r="G132" s="95" t="s">
        <v>863</v>
      </c>
      <c r="H132" s="95" t="s">
        <v>863</v>
      </c>
      <c r="I132" s="125" t="s">
        <v>864</v>
      </c>
    </row>
    <row r="133" spans="1:9" ht="50.1" customHeight="1">
      <c r="A133" s="124" t="s">
        <v>752</v>
      </c>
      <c r="B133" s="95"/>
      <c r="C133" s="240"/>
      <c r="D133" s="211"/>
      <c r="E133" s="95"/>
      <c r="F133" s="95" t="s">
        <v>863</v>
      </c>
      <c r="G133" s="95" t="s">
        <v>864</v>
      </c>
      <c r="H133" s="95" t="s">
        <v>864</v>
      </c>
      <c r="I133" s="125" t="s">
        <v>864</v>
      </c>
    </row>
    <row r="134" spans="1:9" ht="50.1" customHeight="1">
      <c r="A134" s="124" t="s">
        <v>753</v>
      </c>
      <c r="B134" s="95"/>
      <c r="C134" s="240"/>
      <c r="D134" s="211"/>
      <c r="E134" s="95"/>
      <c r="F134" s="95" t="s">
        <v>863</v>
      </c>
      <c r="G134" s="95" t="s">
        <v>864</v>
      </c>
      <c r="H134" s="95" t="s">
        <v>864</v>
      </c>
      <c r="I134" s="125" t="s">
        <v>864</v>
      </c>
    </row>
    <row r="135" spans="1:9" ht="50.1" customHeight="1">
      <c r="A135" s="124" t="s">
        <v>754</v>
      </c>
      <c r="B135" s="95"/>
      <c r="C135" s="240"/>
      <c r="D135" s="211"/>
      <c r="E135" s="95"/>
      <c r="F135" s="95" t="s">
        <v>863</v>
      </c>
      <c r="G135" s="95" t="s">
        <v>864</v>
      </c>
      <c r="H135" s="95" t="s">
        <v>864</v>
      </c>
      <c r="I135" s="125" t="s">
        <v>864</v>
      </c>
    </row>
    <row r="136" spans="1:9" ht="50.1" customHeight="1">
      <c r="A136" s="124" t="s">
        <v>755</v>
      </c>
      <c r="B136" s="95"/>
      <c r="C136" s="240"/>
      <c r="D136" s="211" t="s">
        <v>849</v>
      </c>
      <c r="E136" s="95"/>
      <c r="F136" s="95" t="s">
        <v>864</v>
      </c>
      <c r="G136" s="95" t="s">
        <v>864</v>
      </c>
      <c r="H136" s="95" t="s">
        <v>864</v>
      </c>
      <c r="I136" s="125" t="s">
        <v>864</v>
      </c>
    </row>
    <row r="137" spans="1:9" ht="50.1" customHeight="1">
      <c r="A137" s="124" t="s">
        <v>756</v>
      </c>
      <c r="B137" s="95"/>
      <c r="C137" s="240"/>
      <c r="D137" s="211"/>
      <c r="E137" s="95"/>
      <c r="F137" s="95" t="s">
        <v>863</v>
      </c>
      <c r="G137" s="95" t="s">
        <v>864</v>
      </c>
      <c r="H137" s="95" t="s">
        <v>864</v>
      </c>
      <c r="I137" s="125" t="s">
        <v>864</v>
      </c>
    </row>
    <row r="138" spans="1:9" ht="50.1" customHeight="1">
      <c r="A138" s="124" t="s">
        <v>757</v>
      </c>
      <c r="B138" s="95"/>
      <c r="C138" s="240"/>
      <c r="D138" s="211"/>
      <c r="E138" s="95"/>
      <c r="F138" s="95" t="s">
        <v>863</v>
      </c>
      <c r="G138" s="95" t="s">
        <v>864</v>
      </c>
      <c r="H138" s="95" t="s">
        <v>864</v>
      </c>
      <c r="I138" s="125" t="s">
        <v>864</v>
      </c>
    </row>
    <row r="139" spans="1:9" ht="50.1" customHeight="1">
      <c r="A139" s="124" t="s">
        <v>758</v>
      </c>
      <c r="B139" s="95"/>
      <c r="C139" s="240"/>
      <c r="D139" s="211"/>
      <c r="E139" s="95"/>
      <c r="F139" s="95" t="s">
        <v>864</v>
      </c>
      <c r="G139" s="95" t="s">
        <v>864</v>
      </c>
      <c r="H139" s="95" t="s">
        <v>864</v>
      </c>
      <c r="I139" s="125" t="s">
        <v>864</v>
      </c>
    </row>
    <row r="140" spans="1:9" ht="50.1" customHeight="1">
      <c r="A140" s="123" t="s">
        <v>759</v>
      </c>
      <c r="B140" s="95"/>
      <c r="C140" s="240" t="s">
        <v>850</v>
      </c>
      <c r="D140" s="94" t="s">
        <v>851</v>
      </c>
      <c r="E140" s="95"/>
      <c r="F140" s="95" t="s">
        <v>863</v>
      </c>
      <c r="G140" s="95" t="s">
        <v>864</v>
      </c>
      <c r="H140" s="95" t="s">
        <v>864</v>
      </c>
      <c r="I140" s="125" t="s">
        <v>863</v>
      </c>
    </row>
    <row r="141" spans="1:9" ht="50.1" customHeight="1">
      <c r="A141" s="123" t="s">
        <v>760</v>
      </c>
      <c r="B141" s="95"/>
      <c r="C141" s="240"/>
      <c r="D141" s="94" t="s">
        <v>851</v>
      </c>
      <c r="E141" s="154"/>
      <c r="F141" s="95" t="s">
        <v>864</v>
      </c>
      <c r="G141" s="95" t="s">
        <v>864</v>
      </c>
      <c r="H141" s="95" t="s">
        <v>864</v>
      </c>
      <c r="I141" s="125" t="s">
        <v>863</v>
      </c>
    </row>
    <row r="142" spans="1:9" ht="50.1" customHeight="1">
      <c r="A142" s="123" t="s">
        <v>762</v>
      </c>
      <c r="B142" s="95"/>
      <c r="C142" s="240"/>
      <c r="D142" s="94" t="s">
        <v>851</v>
      </c>
      <c r="E142" s="154"/>
      <c r="F142" s="95" t="s">
        <v>863</v>
      </c>
      <c r="G142" s="95" t="s">
        <v>864</v>
      </c>
      <c r="H142" s="95" t="s">
        <v>864</v>
      </c>
      <c r="I142" s="125" t="s">
        <v>864</v>
      </c>
    </row>
    <row r="143" spans="1:9" ht="50.1" customHeight="1">
      <c r="A143" s="123" t="s">
        <v>763</v>
      </c>
      <c r="B143" s="95"/>
      <c r="C143" s="240"/>
      <c r="D143" s="94" t="s">
        <v>851</v>
      </c>
      <c r="E143" s="154"/>
      <c r="F143" s="95" t="s">
        <v>864</v>
      </c>
      <c r="G143" s="95" t="s">
        <v>864</v>
      </c>
      <c r="H143" s="95" t="s">
        <v>864</v>
      </c>
      <c r="I143" s="125" t="s">
        <v>864</v>
      </c>
    </row>
    <row r="144" spans="1:9" ht="50.1" customHeight="1">
      <c r="A144" s="123" t="s">
        <v>764</v>
      </c>
      <c r="B144" s="95"/>
      <c r="C144" s="240"/>
      <c r="D144" s="94" t="s">
        <v>852</v>
      </c>
      <c r="E144" s="154"/>
      <c r="F144" s="95" t="s">
        <v>864</v>
      </c>
      <c r="G144" s="95" t="s">
        <v>864</v>
      </c>
      <c r="H144" s="95" t="s">
        <v>864</v>
      </c>
      <c r="I144" s="125" t="s">
        <v>864</v>
      </c>
    </row>
    <row r="145" spans="1:9" ht="50.1" customHeight="1">
      <c r="A145" s="123" t="s">
        <v>765</v>
      </c>
      <c r="B145" s="95"/>
      <c r="C145" s="240"/>
      <c r="D145" s="94" t="s">
        <v>852</v>
      </c>
      <c r="E145" s="154"/>
      <c r="F145" s="95" t="s">
        <v>864</v>
      </c>
      <c r="G145" s="95" t="s">
        <v>864</v>
      </c>
      <c r="H145" s="95" t="s">
        <v>864</v>
      </c>
      <c r="I145" s="125" t="s">
        <v>864</v>
      </c>
    </row>
    <row r="146" spans="1:9" ht="50.1" customHeight="1">
      <c r="A146" s="123" t="s">
        <v>766</v>
      </c>
      <c r="B146" s="95"/>
      <c r="C146" s="240"/>
      <c r="D146" s="94" t="s">
        <v>852</v>
      </c>
      <c r="E146" s="154"/>
      <c r="F146" s="95" t="s">
        <v>863</v>
      </c>
      <c r="G146" s="95" t="s">
        <v>864</v>
      </c>
      <c r="H146" s="95" t="s">
        <v>864</v>
      </c>
      <c r="I146" s="125" t="s">
        <v>864</v>
      </c>
    </row>
    <row r="147" spans="1:9" ht="51.75" thickBot="1">
      <c r="A147" s="141" t="s">
        <v>767</v>
      </c>
      <c r="B147" s="27"/>
      <c r="C147" s="241"/>
      <c r="D147" s="155" t="s">
        <v>853</v>
      </c>
      <c r="E147" s="156"/>
      <c r="F147" s="27" t="s">
        <v>863</v>
      </c>
      <c r="G147" s="27" t="s">
        <v>863</v>
      </c>
      <c r="H147" s="27" t="s">
        <v>863</v>
      </c>
      <c r="I147" s="83" t="s">
        <v>863</v>
      </c>
    </row>
  </sheetData>
  <mergeCells count="27">
    <mergeCell ref="F2:I2"/>
    <mergeCell ref="C2:E2"/>
    <mergeCell ref="A2:A3"/>
    <mergeCell ref="B2:B3"/>
    <mergeCell ref="A5:A9"/>
    <mergeCell ref="B6:B7"/>
    <mergeCell ref="A15:A16"/>
    <mergeCell ref="A17:A19"/>
    <mergeCell ref="A20:A23"/>
    <mergeCell ref="A49:A52"/>
    <mergeCell ref="A56:A58"/>
    <mergeCell ref="C140:C147"/>
    <mergeCell ref="E15:E16"/>
    <mergeCell ref="C96:C139"/>
    <mergeCell ref="D96:D97"/>
    <mergeCell ref="D98:D101"/>
    <mergeCell ref="D102:D103"/>
    <mergeCell ref="D105:D107"/>
    <mergeCell ref="D108:D109"/>
    <mergeCell ref="D112:D114"/>
    <mergeCell ref="D116:D118"/>
    <mergeCell ref="D119:D121"/>
    <mergeCell ref="D122:D123"/>
    <mergeCell ref="D124:D125"/>
    <mergeCell ref="D126:D131"/>
    <mergeCell ref="D132:D135"/>
    <mergeCell ref="D136:D139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48"/>
  <sheetViews>
    <sheetView zoomScaleNormal="100" workbookViewId="0">
      <pane ySplit="3" topLeftCell="A4" activePane="bottomLeft" state="frozen"/>
      <selection pane="bottomLeft" activeCell="D78" sqref="D78"/>
    </sheetView>
  </sheetViews>
  <sheetFormatPr defaultColWidth="8.85546875" defaultRowHeight="12"/>
  <cols>
    <col min="1" max="1" width="15" style="3" customWidth="1"/>
    <col min="2" max="2" width="19.7109375" style="3" customWidth="1"/>
    <col min="3" max="4" width="11.5703125" style="3" customWidth="1"/>
    <col min="5" max="6" width="10.7109375" style="3" customWidth="1"/>
    <col min="7" max="18" width="11.85546875" style="11" customWidth="1"/>
    <col min="19" max="19" width="14.5703125" style="3" customWidth="1"/>
    <col min="20" max="21" width="27.7109375" style="1" customWidth="1"/>
    <col min="22" max="22" width="17.42578125" style="1" customWidth="1"/>
    <col min="23" max="23" width="16.85546875" style="1" customWidth="1"/>
    <col min="24" max="24" width="23.42578125" style="1" customWidth="1"/>
    <col min="25" max="25" width="15.140625" style="1" customWidth="1"/>
    <col min="26" max="16384" width="8.85546875" style="1"/>
  </cols>
  <sheetData>
    <row r="1" spans="1:25" ht="16.899999999999999" customHeight="1" thickBot="1">
      <c r="A1" s="5" t="s">
        <v>13</v>
      </c>
    </row>
    <row r="2" spans="1:25" ht="45.75" customHeight="1" thickBot="1">
      <c r="A2" s="264" t="s">
        <v>532</v>
      </c>
      <c r="B2" s="265"/>
      <c r="C2" s="266" t="s">
        <v>539</v>
      </c>
      <c r="D2" s="267"/>
      <c r="E2" s="268"/>
      <c r="F2" s="269"/>
      <c r="G2" s="273" t="s">
        <v>22</v>
      </c>
      <c r="H2" s="271"/>
      <c r="I2" s="272"/>
      <c r="J2" s="274"/>
      <c r="K2" s="270" t="s">
        <v>24</v>
      </c>
      <c r="L2" s="270"/>
      <c r="M2" s="271"/>
      <c r="N2" s="272"/>
      <c r="O2" s="273" t="s">
        <v>25</v>
      </c>
      <c r="P2" s="270"/>
      <c r="Q2" s="271"/>
      <c r="R2" s="274"/>
      <c r="S2" s="275" t="s">
        <v>542</v>
      </c>
      <c r="T2" s="276"/>
      <c r="U2" s="277"/>
      <c r="V2" s="262" t="s">
        <v>540</v>
      </c>
      <c r="W2" s="263"/>
      <c r="X2" s="105" t="s">
        <v>541</v>
      </c>
      <c r="Y2" s="106" t="s">
        <v>547</v>
      </c>
    </row>
    <row r="3" spans="1:25" ht="75.75" customHeight="1" thickBot="1">
      <c r="A3" s="28" t="s">
        <v>6</v>
      </c>
      <c r="B3" s="29" t="s">
        <v>530</v>
      </c>
      <c r="C3" s="54" t="s">
        <v>535</v>
      </c>
      <c r="D3" s="30" t="s">
        <v>23</v>
      </c>
      <c r="E3" s="31" t="s">
        <v>548</v>
      </c>
      <c r="F3" s="20" t="s">
        <v>543</v>
      </c>
      <c r="G3" s="73" t="s">
        <v>535</v>
      </c>
      <c r="H3" s="31" t="s">
        <v>23</v>
      </c>
      <c r="I3" s="74" t="s">
        <v>548</v>
      </c>
      <c r="J3" s="21" t="s">
        <v>544</v>
      </c>
      <c r="K3" s="73" t="s">
        <v>535</v>
      </c>
      <c r="L3" s="31" t="s">
        <v>23</v>
      </c>
      <c r="M3" s="74" t="s">
        <v>548</v>
      </c>
      <c r="N3" s="21" t="s">
        <v>545</v>
      </c>
      <c r="O3" s="73" t="s">
        <v>535</v>
      </c>
      <c r="P3" s="31" t="s">
        <v>23</v>
      </c>
      <c r="Q3" s="74" t="s">
        <v>548</v>
      </c>
      <c r="R3" s="21" t="s">
        <v>546</v>
      </c>
      <c r="S3" s="22" t="s">
        <v>20</v>
      </c>
      <c r="T3" s="23" t="s">
        <v>19</v>
      </c>
      <c r="U3" s="24" t="s">
        <v>10</v>
      </c>
      <c r="V3" s="73" t="s">
        <v>26</v>
      </c>
      <c r="W3" s="18" t="s">
        <v>23</v>
      </c>
      <c r="X3" s="18" t="s">
        <v>23</v>
      </c>
      <c r="Y3" s="80" t="s">
        <v>23</v>
      </c>
    </row>
    <row r="4" spans="1:25" s="9" customFormat="1" ht="50.1" customHeight="1">
      <c r="A4" s="123" t="s">
        <v>578</v>
      </c>
      <c r="B4" s="95"/>
      <c r="C4" s="107">
        <v>562</v>
      </c>
      <c r="D4" s="108">
        <v>895</v>
      </c>
      <c r="E4" s="108">
        <v>458</v>
      </c>
      <c r="F4" s="68">
        <f>C4+D4+E4</f>
        <v>1915</v>
      </c>
      <c r="G4" s="107">
        <v>0</v>
      </c>
      <c r="H4" s="108">
        <v>0</v>
      </c>
      <c r="I4" s="109">
        <v>0</v>
      </c>
      <c r="J4" s="68">
        <f>G4+H4+I4</f>
        <v>0</v>
      </c>
      <c r="K4" s="107"/>
      <c r="L4" s="110"/>
      <c r="M4" s="108"/>
      <c r="N4" s="68">
        <f t="shared" ref="N4:N54" si="0">K4+L4+M4</f>
        <v>0</v>
      </c>
      <c r="O4" s="107">
        <v>0</v>
      </c>
      <c r="P4" s="110">
        <v>0</v>
      </c>
      <c r="Q4" s="108">
        <v>0</v>
      </c>
      <c r="R4" s="68">
        <f t="shared" ref="R4:R54" si="1">O4+P4+Q4</f>
        <v>0</v>
      </c>
      <c r="S4" s="95" t="s">
        <v>802</v>
      </c>
      <c r="T4" s="102">
        <v>42005</v>
      </c>
      <c r="U4" s="96" t="s">
        <v>804</v>
      </c>
      <c r="V4" s="34"/>
      <c r="W4" s="25"/>
      <c r="X4" s="25"/>
      <c r="Y4" s="81">
        <f t="shared" ref="Y4:Y54" si="2">X4+W4+D4</f>
        <v>895</v>
      </c>
    </row>
    <row r="5" spans="1:25" s="9" customFormat="1" ht="50.1" customHeight="1">
      <c r="A5" s="254" t="s">
        <v>580</v>
      </c>
      <c r="B5" s="93" t="s">
        <v>581</v>
      </c>
      <c r="C5" s="111"/>
      <c r="D5" s="112">
        <v>55</v>
      </c>
      <c r="E5" s="112">
        <v>50</v>
      </c>
      <c r="F5" s="69">
        <f t="shared" ref="F5:F54" si="3">C5+D5+E5</f>
        <v>105</v>
      </c>
      <c r="G5" s="111"/>
      <c r="H5" s="112">
        <v>40</v>
      </c>
      <c r="I5" s="113">
        <v>50</v>
      </c>
      <c r="J5" s="69">
        <f t="shared" ref="J5:J54" si="4">G5+H5+I5</f>
        <v>90</v>
      </c>
      <c r="K5" s="111"/>
      <c r="L5" s="114"/>
      <c r="M5" s="112"/>
      <c r="N5" s="69">
        <f t="shared" si="0"/>
        <v>0</v>
      </c>
      <c r="O5" s="111"/>
      <c r="P5" s="114"/>
      <c r="Q5" s="112"/>
      <c r="R5" s="69">
        <f t="shared" si="1"/>
        <v>0</v>
      </c>
      <c r="S5" s="95" t="s">
        <v>802</v>
      </c>
      <c r="T5" s="102">
        <v>42036</v>
      </c>
      <c r="U5" s="96" t="s">
        <v>805</v>
      </c>
      <c r="V5" s="35"/>
      <c r="W5" s="26"/>
      <c r="X5" s="26"/>
      <c r="Y5" s="82">
        <f t="shared" si="2"/>
        <v>55</v>
      </c>
    </row>
    <row r="6" spans="1:25" s="9" customFormat="1" ht="50.1" customHeight="1">
      <c r="A6" s="255"/>
      <c r="B6" s="258" t="s">
        <v>583</v>
      </c>
      <c r="C6" s="111"/>
      <c r="D6" s="112">
        <v>1283</v>
      </c>
      <c r="E6" s="112"/>
      <c r="F6" s="69">
        <f t="shared" si="3"/>
        <v>1283</v>
      </c>
      <c r="G6" s="111"/>
      <c r="H6" s="112">
        <v>1276</v>
      </c>
      <c r="I6" s="113"/>
      <c r="J6" s="69">
        <f t="shared" si="4"/>
        <v>1276</v>
      </c>
      <c r="K6" s="111"/>
      <c r="L6" s="114"/>
      <c r="M6" s="112"/>
      <c r="N6" s="69">
        <f t="shared" si="0"/>
        <v>0</v>
      </c>
      <c r="O6" s="111"/>
      <c r="P6" s="114">
        <v>1</v>
      </c>
      <c r="Q6" s="112"/>
      <c r="R6" s="69">
        <f t="shared" si="1"/>
        <v>1</v>
      </c>
      <c r="S6" s="95" t="s">
        <v>802</v>
      </c>
      <c r="T6" s="102">
        <v>42036</v>
      </c>
      <c r="U6" s="96" t="s">
        <v>806</v>
      </c>
      <c r="V6" s="35"/>
      <c r="W6" s="26"/>
      <c r="X6" s="26"/>
      <c r="Y6" s="82">
        <f t="shared" si="2"/>
        <v>1283</v>
      </c>
    </row>
    <row r="7" spans="1:25" s="9" customFormat="1" ht="50.1" customHeight="1">
      <c r="A7" s="255"/>
      <c r="B7" s="259"/>
      <c r="C7" s="111"/>
      <c r="D7" s="112">
        <v>810</v>
      </c>
      <c r="E7" s="112"/>
      <c r="F7" s="69">
        <f t="shared" si="3"/>
        <v>810</v>
      </c>
      <c r="G7" s="111"/>
      <c r="H7" s="112">
        <v>675</v>
      </c>
      <c r="I7" s="113"/>
      <c r="J7" s="69">
        <f t="shared" si="4"/>
        <v>675</v>
      </c>
      <c r="K7" s="111"/>
      <c r="L7" s="114"/>
      <c r="M7" s="112"/>
      <c r="N7" s="69">
        <f t="shared" si="0"/>
        <v>0</v>
      </c>
      <c r="O7" s="111"/>
      <c r="P7" s="114"/>
      <c r="Q7" s="112"/>
      <c r="R7" s="69">
        <f t="shared" si="1"/>
        <v>0</v>
      </c>
      <c r="S7" s="95" t="s">
        <v>803</v>
      </c>
      <c r="T7" s="157">
        <v>42095</v>
      </c>
      <c r="U7" s="95"/>
      <c r="V7" s="35"/>
      <c r="W7" s="26"/>
      <c r="X7" s="26"/>
      <c r="Y7" s="82">
        <f t="shared" si="2"/>
        <v>810</v>
      </c>
    </row>
    <row r="8" spans="1:25" s="9" customFormat="1" ht="50.1" customHeight="1">
      <c r="A8" s="256"/>
      <c r="B8" s="93" t="s">
        <v>584</v>
      </c>
      <c r="C8" s="111"/>
      <c r="D8" s="112">
        <v>456</v>
      </c>
      <c r="E8" s="112"/>
      <c r="F8" s="69">
        <f t="shared" si="3"/>
        <v>456</v>
      </c>
      <c r="G8" s="111"/>
      <c r="H8" s="112">
        <v>107</v>
      </c>
      <c r="I8" s="113"/>
      <c r="J8" s="69">
        <f t="shared" si="4"/>
        <v>107</v>
      </c>
      <c r="K8" s="111"/>
      <c r="L8" s="114"/>
      <c r="M8" s="112"/>
      <c r="N8" s="69">
        <f t="shared" si="0"/>
        <v>0</v>
      </c>
      <c r="O8" s="111"/>
      <c r="P8" s="114"/>
      <c r="Q8" s="112"/>
      <c r="R8" s="69">
        <f t="shared" si="1"/>
        <v>0</v>
      </c>
      <c r="S8" s="95" t="s">
        <v>802</v>
      </c>
      <c r="T8" s="102">
        <v>42036</v>
      </c>
      <c r="U8" s="96" t="s">
        <v>807</v>
      </c>
      <c r="V8" s="35"/>
      <c r="W8" s="26"/>
      <c r="X8" s="26"/>
      <c r="Y8" s="82">
        <f t="shared" si="2"/>
        <v>456</v>
      </c>
    </row>
    <row r="9" spans="1:25" s="9" customFormat="1" ht="50.1" customHeight="1">
      <c r="A9" s="257"/>
      <c r="B9" s="93" t="s">
        <v>585</v>
      </c>
      <c r="C9" s="111"/>
      <c r="D9" s="112">
        <v>911</v>
      </c>
      <c r="E9" s="112">
        <v>203</v>
      </c>
      <c r="F9" s="69">
        <f t="shared" si="3"/>
        <v>1114</v>
      </c>
      <c r="G9" s="111"/>
      <c r="H9" s="112">
        <v>181</v>
      </c>
      <c r="I9" s="113"/>
      <c r="J9" s="69">
        <f t="shared" si="4"/>
        <v>181</v>
      </c>
      <c r="K9" s="111"/>
      <c r="L9" s="114"/>
      <c r="M9" s="112"/>
      <c r="N9" s="69">
        <f t="shared" si="0"/>
        <v>0</v>
      </c>
      <c r="O9" s="111"/>
      <c r="P9" s="114">
        <v>56</v>
      </c>
      <c r="Q9" s="112"/>
      <c r="R9" s="69">
        <f t="shared" si="1"/>
        <v>56</v>
      </c>
      <c r="S9" s="95" t="s">
        <v>802</v>
      </c>
      <c r="T9" s="102">
        <v>42036</v>
      </c>
      <c r="U9" s="96" t="s">
        <v>808</v>
      </c>
      <c r="V9" s="35"/>
      <c r="W9" s="26"/>
      <c r="X9" s="26"/>
      <c r="Y9" s="82">
        <f t="shared" si="2"/>
        <v>911</v>
      </c>
    </row>
    <row r="10" spans="1:25" s="9" customFormat="1" ht="50.1" customHeight="1">
      <c r="A10" s="123" t="s">
        <v>586</v>
      </c>
      <c r="B10" s="95"/>
      <c r="C10" s="111">
        <v>95</v>
      </c>
      <c r="D10" s="112">
        <v>288</v>
      </c>
      <c r="E10" s="112"/>
      <c r="F10" s="69">
        <f t="shared" si="3"/>
        <v>383</v>
      </c>
      <c r="G10" s="111"/>
      <c r="H10" s="112"/>
      <c r="I10" s="113"/>
      <c r="J10" s="69">
        <f t="shared" si="4"/>
        <v>0</v>
      </c>
      <c r="K10" s="111"/>
      <c r="L10" s="114"/>
      <c r="M10" s="112"/>
      <c r="N10" s="69">
        <f t="shared" si="0"/>
        <v>0</v>
      </c>
      <c r="O10" s="111"/>
      <c r="P10" s="114">
        <v>80</v>
      </c>
      <c r="Q10" s="112"/>
      <c r="R10" s="69">
        <f t="shared" si="1"/>
        <v>80</v>
      </c>
      <c r="S10" s="95" t="s">
        <v>802</v>
      </c>
      <c r="T10" s="102">
        <v>42036</v>
      </c>
      <c r="U10" s="96" t="s">
        <v>809</v>
      </c>
      <c r="V10" s="35"/>
      <c r="W10" s="26"/>
      <c r="X10" s="26"/>
      <c r="Y10" s="82">
        <f t="shared" si="2"/>
        <v>288</v>
      </c>
    </row>
    <row r="11" spans="1:25" s="9" customFormat="1" ht="50.1" customHeight="1">
      <c r="A11" s="123" t="s">
        <v>588</v>
      </c>
      <c r="B11" s="95"/>
      <c r="C11" s="111"/>
      <c r="D11" s="112">
        <v>217</v>
      </c>
      <c r="E11" s="112"/>
      <c r="F11" s="69">
        <f t="shared" si="3"/>
        <v>217</v>
      </c>
      <c r="G11" s="111"/>
      <c r="H11" s="112"/>
      <c r="I11" s="113"/>
      <c r="J11" s="69">
        <f t="shared" si="4"/>
        <v>0</v>
      </c>
      <c r="K11" s="111"/>
      <c r="L11" s="114"/>
      <c r="M11" s="112"/>
      <c r="N11" s="69">
        <f t="shared" si="0"/>
        <v>0</v>
      </c>
      <c r="O11" s="111"/>
      <c r="P11" s="114">
        <v>48</v>
      </c>
      <c r="Q11" s="112"/>
      <c r="R11" s="69">
        <f t="shared" si="1"/>
        <v>48</v>
      </c>
      <c r="S11" s="95" t="s">
        <v>802</v>
      </c>
      <c r="T11" s="102">
        <v>42064</v>
      </c>
      <c r="U11" s="96" t="s">
        <v>810</v>
      </c>
      <c r="V11" s="35"/>
      <c r="W11" s="26"/>
      <c r="X11" s="26"/>
      <c r="Y11" s="82">
        <f t="shared" si="2"/>
        <v>217</v>
      </c>
    </row>
    <row r="12" spans="1:25" s="9" customFormat="1" ht="50.1" customHeight="1">
      <c r="A12" s="123" t="s">
        <v>876</v>
      </c>
      <c r="B12" s="95"/>
      <c r="C12" s="111">
        <v>59</v>
      </c>
      <c r="D12" s="112">
        <v>151</v>
      </c>
      <c r="E12" s="112"/>
      <c r="F12" s="69">
        <f t="shared" si="3"/>
        <v>210</v>
      </c>
      <c r="G12" s="111"/>
      <c r="H12" s="112">
        <v>4</v>
      </c>
      <c r="I12" s="113"/>
      <c r="J12" s="69">
        <f t="shared" si="4"/>
        <v>4</v>
      </c>
      <c r="K12" s="111"/>
      <c r="L12" s="114"/>
      <c r="M12" s="112"/>
      <c r="N12" s="69">
        <f t="shared" si="0"/>
        <v>0</v>
      </c>
      <c r="O12" s="111"/>
      <c r="P12" s="114">
        <v>4</v>
      </c>
      <c r="Q12" s="112"/>
      <c r="R12" s="69">
        <f t="shared" si="1"/>
        <v>4</v>
      </c>
      <c r="S12" s="95" t="s">
        <v>802</v>
      </c>
      <c r="T12" s="102">
        <v>42006</v>
      </c>
      <c r="U12" s="96" t="s">
        <v>811</v>
      </c>
      <c r="V12" s="35"/>
      <c r="W12" s="26"/>
      <c r="X12" s="26"/>
      <c r="Y12" s="82">
        <f t="shared" si="2"/>
        <v>151</v>
      </c>
    </row>
    <row r="13" spans="1:25" s="9" customFormat="1" ht="50.1" customHeight="1">
      <c r="A13" s="123" t="s">
        <v>593</v>
      </c>
      <c r="B13" s="95"/>
      <c r="C13" s="111">
        <v>16</v>
      </c>
      <c r="D13" s="112">
        <v>269</v>
      </c>
      <c r="E13" s="112">
        <v>80</v>
      </c>
      <c r="F13" s="69">
        <f t="shared" si="3"/>
        <v>365</v>
      </c>
      <c r="G13" s="111">
        <v>8</v>
      </c>
      <c r="H13" s="112">
        <v>50</v>
      </c>
      <c r="I13" s="113"/>
      <c r="J13" s="69">
        <f t="shared" si="4"/>
        <v>58</v>
      </c>
      <c r="K13" s="111"/>
      <c r="L13" s="114"/>
      <c r="M13" s="112"/>
      <c r="N13" s="69">
        <f t="shared" si="0"/>
        <v>0</v>
      </c>
      <c r="O13" s="111"/>
      <c r="P13" s="114">
        <v>20</v>
      </c>
      <c r="Q13" s="112"/>
      <c r="R13" s="69">
        <f t="shared" si="1"/>
        <v>20</v>
      </c>
      <c r="S13" s="95" t="s">
        <v>802</v>
      </c>
      <c r="T13" s="102">
        <v>42006</v>
      </c>
      <c r="U13" s="96" t="s">
        <v>812</v>
      </c>
      <c r="V13" s="35"/>
      <c r="W13" s="26"/>
      <c r="X13" s="26"/>
      <c r="Y13" s="82">
        <f t="shared" si="2"/>
        <v>269</v>
      </c>
    </row>
    <row r="14" spans="1:25" s="9" customFormat="1" ht="50.1" customHeight="1">
      <c r="A14" s="123" t="s">
        <v>596</v>
      </c>
      <c r="B14" s="95"/>
      <c r="C14" s="111"/>
      <c r="D14" s="112">
        <v>132</v>
      </c>
      <c r="E14" s="112"/>
      <c r="F14" s="69">
        <f t="shared" si="3"/>
        <v>132</v>
      </c>
      <c r="G14" s="111"/>
      <c r="H14" s="112"/>
      <c r="I14" s="113"/>
      <c r="J14" s="69">
        <f t="shared" si="4"/>
        <v>0</v>
      </c>
      <c r="K14" s="111"/>
      <c r="L14" s="114"/>
      <c r="M14" s="112"/>
      <c r="N14" s="69">
        <f t="shared" si="0"/>
        <v>0</v>
      </c>
      <c r="O14" s="111"/>
      <c r="P14" s="114">
        <v>60</v>
      </c>
      <c r="Q14" s="112"/>
      <c r="R14" s="69">
        <f t="shared" si="1"/>
        <v>60</v>
      </c>
      <c r="S14" s="95" t="s">
        <v>802</v>
      </c>
      <c r="T14" s="102">
        <v>42006</v>
      </c>
      <c r="U14" s="96" t="s">
        <v>813</v>
      </c>
      <c r="V14" s="35"/>
      <c r="W14" s="26"/>
      <c r="X14" s="26"/>
      <c r="Y14" s="82">
        <f t="shared" si="2"/>
        <v>132</v>
      </c>
    </row>
    <row r="15" spans="1:25" s="9" customFormat="1" ht="50.1" customHeight="1">
      <c r="A15" s="260" t="s">
        <v>599</v>
      </c>
      <c r="B15" s="93" t="s">
        <v>600</v>
      </c>
      <c r="C15" s="111">
        <v>2</v>
      </c>
      <c r="D15" s="112">
        <v>26</v>
      </c>
      <c r="E15" s="112"/>
      <c r="F15" s="69">
        <f t="shared" si="3"/>
        <v>28</v>
      </c>
      <c r="G15" s="111"/>
      <c r="H15" s="112"/>
      <c r="I15" s="113"/>
      <c r="J15" s="69">
        <f t="shared" si="4"/>
        <v>0</v>
      </c>
      <c r="K15" s="111"/>
      <c r="L15" s="114"/>
      <c r="M15" s="112"/>
      <c r="N15" s="69">
        <f t="shared" si="0"/>
        <v>0</v>
      </c>
      <c r="O15" s="111">
        <v>2</v>
      </c>
      <c r="P15" s="114">
        <v>6</v>
      </c>
      <c r="Q15" s="112"/>
      <c r="R15" s="69">
        <f t="shared" si="1"/>
        <v>8</v>
      </c>
      <c r="S15" s="95" t="s">
        <v>802</v>
      </c>
      <c r="T15" s="102">
        <v>42037</v>
      </c>
      <c r="U15" s="289" t="s">
        <v>814</v>
      </c>
      <c r="V15" s="35"/>
      <c r="W15" s="26"/>
      <c r="X15" s="26"/>
      <c r="Y15" s="82">
        <f t="shared" si="2"/>
        <v>26</v>
      </c>
    </row>
    <row r="16" spans="1:25" s="9" customFormat="1" ht="50.1" customHeight="1">
      <c r="A16" s="257"/>
      <c r="B16" s="93" t="s">
        <v>602</v>
      </c>
      <c r="C16" s="111">
        <v>2</v>
      </c>
      <c r="D16" s="112">
        <v>3</v>
      </c>
      <c r="E16" s="112"/>
      <c r="F16" s="69">
        <f t="shared" si="3"/>
        <v>5</v>
      </c>
      <c r="G16" s="111"/>
      <c r="H16" s="112"/>
      <c r="I16" s="113"/>
      <c r="J16" s="69">
        <f t="shared" si="4"/>
        <v>0</v>
      </c>
      <c r="K16" s="111"/>
      <c r="L16" s="114"/>
      <c r="M16" s="112"/>
      <c r="N16" s="69">
        <f t="shared" si="0"/>
        <v>0</v>
      </c>
      <c r="O16" s="111"/>
      <c r="P16" s="114"/>
      <c r="Q16" s="112"/>
      <c r="R16" s="69">
        <f t="shared" si="1"/>
        <v>0</v>
      </c>
      <c r="S16" s="95" t="s">
        <v>802</v>
      </c>
      <c r="T16" s="102">
        <v>42037</v>
      </c>
      <c r="U16" s="290"/>
      <c r="V16" s="35"/>
      <c r="W16" s="26"/>
      <c r="X16" s="26"/>
      <c r="Y16" s="82">
        <f t="shared" si="2"/>
        <v>3</v>
      </c>
    </row>
    <row r="17" spans="1:25" s="9" customFormat="1" ht="50.1" customHeight="1">
      <c r="A17" s="254" t="s">
        <v>603</v>
      </c>
      <c r="B17" s="93" t="s">
        <v>604</v>
      </c>
      <c r="C17" s="111"/>
      <c r="D17" s="112">
        <v>200</v>
      </c>
      <c r="E17" s="112"/>
      <c r="F17" s="69">
        <f t="shared" si="3"/>
        <v>200</v>
      </c>
      <c r="G17" s="111"/>
      <c r="H17" s="112"/>
      <c r="I17" s="113"/>
      <c r="J17" s="69">
        <f t="shared" si="4"/>
        <v>0</v>
      </c>
      <c r="K17" s="111"/>
      <c r="L17" s="114"/>
      <c r="M17" s="112"/>
      <c r="N17" s="69">
        <f t="shared" si="0"/>
        <v>0</v>
      </c>
      <c r="O17" s="111"/>
      <c r="P17" s="114"/>
      <c r="Q17" s="112"/>
      <c r="R17" s="69">
        <f t="shared" si="1"/>
        <v>0</v>
      </c>
      <c r="S17" s="95" t="s">
        <v>802</v>
      </c>
      <c r="T17" s="102">
        <v>42065</v>
      </c>
      <c r="U17" s="96" t="s">
        <v>815</v>
      </c>
      <c r="V17" s="35"/>
      <c r="W17" s="26"/>
      <c r="X17" s="26"/>
      <c r="Y17" s="82">
        <f t="shared" si="2"/>
        <v>200</v>
      </c>
    </row>
    <row r="18" spans="1:25" s="9" customFormat="1" ht="50.1" customHeight="1">
      <c r="A18" s="255"/>
      <c r="B18" s="93" t="s">
        <v>605</v>
      </c>
      <c r="C18" s="169">
        <v>421</v>
      </c>
      <c r="D18" s="112"/>
      <c r="E18" s="112"/>
      <c r="F18" s="69">
        <f t="shared" si="3"/>
        <v>421</v>
      </c>
      <c r="G18" s="111"/>
      <c r="H18" s="112"/>
      <c r="I18" s="113"/>
      <c r="J18" s="69">
        <f t="shared" si="4"/>
        <v>0</v>
      </c>
      <c r="K18" s="111"/>
      <c r="L18" s="114"/>
      <c r="M18" s="112"/>
      <c r="N18" s="69">
        <f t="shared" si="0"/>
        <v>0</v>
      </c>
      <c r="O18" s="111"/>
      <c r="P18" s="114"/>
      <c r="Q18" s="112"/>
      <c r="R18" s="69">
        <f t="shared" si="1"/>
        <v>0</v>
      </c>
      <c r="S18" s="95" t="s">
        <v>802</v>
      </c>
      <c r="T18" s="102">
        <v>42065</v>
      </c>
      <c r="U18" s="96" t="s">
        <v>816</v>
      </c>
      <c r="V18" s="35"/>
      <c r="W18" s="26"/>
      <c r="X18" s="26"/>
      <c r="Y18" s="82">
        <f t="shared" si="2"/>
        <v>0</v>
      </c>
    </row>
    <row r="19" spans="1:25" s="9" customFormat="1" ht="50.1" customHeight="1">
      <c r="A19" s="261"/>
      <c r="B19" s="93" t="s">
        <v>606</v>
      </c>
      <c r="C19" s="111"/>
      <c r="D19" s="112">
        <v>110</v>
      </c>
      <c r="E19" s="112"/>
      <c r="F19" s="69">
        <f t="shared" si="3"/>
        <v>110</v>
      </c>
      <c r="G19" s="111"/>
      <c r="H19" s="112"/>
      <c r="I19" s="113"/>
      <c r="J19" s="69">
        <f t="shared" si="4"/>
        <v>0</v>
      </c>
      <c r="K19" s="111"/>
      <c r="L19" s="114"/>
      <c r="M19" s="112"/>
      <c r="N19" s="69">
        <f t="shared" si="0"/>
        <v>0</v>
      </c>
      <c r="O19" s="111"/>
      <c r="P19" s="114"/>
      <c r="Q19" s="112"/>
      <c r="R19" s="69">
        <f t="shared" si="1"/>
        <v>0</v>
      </c>
      <c r="S19" s="95" t="s">
        <v>802</v>
      </c>
      <c r="T19" s="102">
        <v>42065</v>
      </c>
      <c r="U19" s="96" t="s">
        <v>817</v>
      </c>
      <c r="V19" s="35"/>
      <c r="W19" s="26"/>
      <c r="X19" s="26"/>
      <c r="Y19" s="82">
        <f t="shared" si="2"/>
        <v>110</v>
      </c>
    </row>
    <row r="20" spans="1:25" s="9" customFormat="1" ht="50.1" customHeight="1">
      <c r="A20" s="254" t="s">
        <v>607</v>
      </c>
      <c r="B20" s="93" t="s">
        <v>608</v>
      </c>
      <c r="C20" s="111"/>
      <c r="D20" s="112">
        <v>82</v>
      </c>
      <c r="E20" s="112"/>
      <c r="F20" s="69">
        <f t="shared" si="3"/>
        <v>82</v>
      </c>
      <c r="G20" s="111"/>
      <c r="H20" s="112"/>
      <c r="I20" s="113"/>
      <c r="J20" s="69">
        <f t="shared" si="4"/>
        <v>0</v>
      </c>
      <c r="K20" s="111"/>
      <c r="L20" s="114"/>
      <c r="M20" s="112"/>
      <c r="N20" s="69">
        <f t="shared" si="0"/>
        <v>0</v>
      </c>
      <c r="O20" s="111"/>
      <c r="P20" s="114">
        <v>2</v>
      </c>
      <c r="Q20" s="112"/>
      <c r="R20" s="69">
        <f t="shared" si="1"/>
        <v>2</v>
      </c>
      <c r="S20" s="95" t="s">
        <v>802</v>
      </c>
      <c r="T20" s="102">
        <v>42096</v>
      </c>
      <c r="U20" s="96" t="s">
        <v>854</v>
      </c>
      <c r="V20" s="35"/>
      <c r="W20" s="26"/>
      <c r="X20" s="26"/>
      <c r="Y20" s="82">
        <f t="shared" si="2"/>
        <v>82</v>
      </c>
    </row>
    <row r="21" spans="1:25" s="9" customFormat="1" ht="50.1" customHeight="1">
      <c r="A21" s="255"/>
      <c r="B21" s="93" t="s">
        <v>609</v>
      </c>
      <c r="C21" s="111">
        <v>8</v>
      </c>
      <c r="D21" s="112">
        <v>35</v>
      </c>
      <c r="E21" s="112"/>
      <c r="F21" s="69">
        <f t="shared" si="3"/>
        <v>43</v>
      </c>
      <c r="G21" s="111"/>
      <c r="H21" s="112"/>
      <c r="I21" s="113"/>
      <c r="J21" s="69">
        <f t="shared" si="4"/>
        <v>0</v>
      </c>
      <c r="K21" s="111"/>
      <c r="L21" s="114"/>
      <c r="M21" s="112"/>
      <c r="N21" s="69">
        <f t="shared" si="0"/>
        <v>0</v>
      </c>
      <c r="O21" s="111">
        <v>8</v>
      </c>
      <c r="P21" s="114">
        <v>14</v>
      </c>
      <c r="Q21" s="112"/>
      <c r="R21" s="69">
        <f t="shared" si="1"/>
        <v>22</v>
      </c>
      <c r="S21" s="95" t="s">
        <v>802</v>
      </c>
      <c r="T21" s="102">
        <v>42096</v>
      </c>
      <c r="U21" s="96" t="s">
        <v>855</v>
      </c>
      <c r="V21" s="35"/>
      <c r="W21" s="26"/>
      <c r="X21" s="26"/>
      <c r="Y21" s="82">
        <f t="shared" si="2"/>
        <v>35</v>
      </c>
    </row>
    <row r="22" spans="1:25" s="9" customFormat="1" ht="50.1" customHeight="1">
      <c r="A22" s="255"/>
      <c r="B22" s="93" t="s">
        <v>610</v>
      </c>
      <c r="C22" s="111">
        <v>50</v>
      </c>
      <c r="D22" s="112">
        <v>374</v>
      </c>
      <c r="E22" s="112"/>
      <c r="F22" s="69">
        <f t="shared" si="3"/>
        <v>424</v>
      </c>
      <c r="G22" s="111"/>
      <c r="H22" s="112"/>
      <c r="I22" s="113"/>
      <c r="J22" s="69">
        <f t="shared" si="4"/>
        <v>0</v>
      </c>
      <c r="K22" s="111"/>
      <c r="L22" s="114"/>
      <c r="M22" s="112"/>
      <c r="N22" s="69">
        <f t="shared" si="0"/>
        <v>0</v>
      </c>
      <c r="O22" s="111"/>
      <c r="P22" s="114">
        <v>190</v>
      </c>
      <c r="Q22" s="112"/>
      <c r="R22" s="69">
        <f t="shared" si="1"/>
        <v>190</v>
      </c>
      <c r="S22" s="95" t="s">
        <v>802</v>
      </c>
      <c r="T22" s="102">
        <v>42096</v>
      </c>
      <c r="U22" s="96" t="s">
        <v>856</v>
      </c>
      <c r="V22" s="35"/>
      <c r="W22" s="26"/>
      <c r="X22" s="26"/>
      <c r="Y22" s="82">
        <f t="shared" si="2"/>
        <v>374</v>
      </c>
    </row>
    <row r="23" spans="1:25" s="9" customFormat="1" ht="50.1" customHeight="1">
      <c r="A23" s="261"/>
      <c r="B23" s="158" t="s">
        <v>611</v>
      </c>
      <c r="C23" s="111">
        <v>140</v>
      </c>
      <c r="D23" s="112">
        <v>554</v>
      </c>
      <c r="E23" s="112">
        <v>150</v>
      </c>
      <c r="F23" s="69">
        <f t="shared" si="3"/>
        <v>844</v>
      </c>
      <c r="G23" s="111"/>
      <c r="H23" s="112">
        <v>240</v>
      </c>
      <c r="I23" s="113"/>
      <c r="J23" s="69">
        <f t="shared" si="4"/>
        <v>240</v>
      </c>
      <c r="K23" s="111"/>
      <c r="L23" s="114"/>
      <c r="M23" s="112"/>
      <c r="N23" s="69">
        <f t="shared" si="0"/>
        <v>0</v>
      </c>
      <c r="O23" s="111"/>
      <c r="P23" s="114"/>
      <c r="Q23" s="112"/>
      <c r="R23" s="69">
        <f t="shared" si="1"/>
        <v>0</v>
      </c>
      <c r="S23" s="95" t="s">
        <v>802</v>
      </c>
      <c r="T23" s="102">
        <v>42096</v>
      </c>
      <c r="U23" s="96" t="s">
        <v>857</v>
      </c>
      <c r="V23" s="35"/>
      <c r="W23" s="26"/>
      <c r="X23" s="26"/>
      <c r="Y23" s="82">
        <f t="shared" si="2"/>
        <v>554</v>
      </c>
    </row>
    <row r="24" spans="1:25" s="9" customFormat="1" ht="50.1" customHeight="1">
      <c r="A24" s="133" t="s">
        <v>612</v>
      </c>
      <c r="B24" s="95"/>
      <c r="C24" s="111"/>
      <c r="D24" s="112">
        <v>116</v>
      </c>
      <c r="E24" s="112">
        <v>32</v>
      </c>
      <c r="F24" s="69">
        <f t="shared" si="3"/>
        <v>148</v>
      </c>
      <c r="G24" s="111"/>
      <c r="H24" s="112"/>
      <c r="I24" s="113"/>
      <c r="J24" s="69">
        <f t="shared" si="4"/>
        <v>0</v>
      </c>
      <c r="K24" s="111"/>
      <c r="L24" s="114"/>
      <c r="M24" s="112"/>
      <c r="N24" s="69">
        <f t="shared" si="0"/>
        <v>0</v>
      </c>
      <c r="O24" s="111"/>
      <c r="P24" s="114">
        <v>53</v>
      </c>
      <c r="Q24" s="112"/>
      <c r="R24" s="69">
        <f t="shared" si="1"/>
        <v>53</v>
      </c>
      <c r="S24" s="95" t="s">
        <v>802</v>
      </c>
      <c r="T24" s="102">
        <v>42126</v>
      </c>
      <c r="U24" s="96" t="s">
        <v>858</v>
      </c>
      <c r="V24" s="35"/>
      <c r="W24" s="26"/>
      <c r="X24" s="26"/>
      <c r="Y24" s="82">
        <f t="shared" si="2"/>
        <v>116</v>
      </c>
    </row>
    <row r="25" spans="1:25" s="9" customFormat="1" ht="50.1" customHeight="1">
      <c r="A25" s="123" t="s">
        <v>614</v>
      </c>
      <c r="B25" s="95"/>
      <c r="C25" s="111">
        <v>157</v>
      </c>
      <c r="D25" s="112">
        <v>164</v>
      </c>
      <c r="E25" s="112">
        <v>0</v>
      </c>
      <c r="F25" s="69">
        <f t="shared" si="3"/>
        <v>321</v>
      </c>
      <c r="G25" s="111"/>
      <c r="H25" s="112"/>
      <c r="I25" s="113"/>
      <c r="J25" s="69">
        <f t="shared" si="4"/>
        <v>0</v>
      </c>
      <c r="K25" s="111"/>
      <c r="L25" s="114"/>
      <c r="M25" s="112"/>
      <c r="N25" s="69">
        <f t="shared" si="0"/>
        <v>0</v>
      </c>
      <c r="O25" s="111"/>
      <c r="P25" s="114"/>
      <c r="Q25" s="112"/>
      <c r="R25" s="69">
        <f t="shared" si="1"/>
        <v>0</v>
      </c>
      <c r="S25" s="95" t="s">
        <v>802</v>
      </c>
      <c r="T25" s="102">
        <v>42007</v>
      </c>
      <c r="U25" s="96" t="s">
        <v>859</v>
      </c>
      <c r="V25" s="35"/>
      <c r="W25" s="26"/>
      <c r="X25" s="26"/>
      <c r="Y25" s="82">
        <f t="shared" si="2"/>
        <v>164</v>
      </c>
    </row>
    <row r="26" spans="1:25" s="9" customFormat="1" ht="50.1" customHeight="1">
      <c r="A26" s="123" t="s">
        <v>617</v>
      </c>
      <c r="B26" s="95"/>
      <c r="C26" s="111"/>
      <c r="D26" s="112">
        <v>97</v>
      </c>
      <c r="E26" s="112"/>
      <c r="F26" s="69">
        <f t="shared" si="3"/>
        <v>97</v>
      </c>
      <c r="G26" s="111"/>
      <c r="H26" s="112"/>
      <c r="I26" s="113"/>
      <c r="J26" s="69">
        <f t="shared" si="4"/>
        <v>0</v>
      </c>
      <c r="K26" s="111"/>
      <c r="L26" s="114"/>
      <c r="M26" s="112"/>
      <c r="N26" s="69">
        <f t="shared" si="0"/>
        <v>0</v>
      </c>
      <c r="O26" s="111"/>
      <c r="P26" s="114"/>
      <c r="Q26" s="112"/>
      <c r="R26" s="69">
        <f t="shared" si="1"/>
        <v>0</v>
      </c>
      <c r="S26" s="95" t="s">
        <v>802</v>
      </c>
      <c r="T26" s="102">
        <v>42038</v>
      </c>
      <c r="U26" s="96" t="s">
        <v>860</v>
      </c>
      <c r="V26" s="35"/>
      <c r="W26" s="26"/>
      <c r="X26" s="26"/>
      <c r="Y26" s="82">
        <f t="shared" si="2"/>
        <v>97</v>
      </c>
    </row>
    <row r="27" spans="1:25" s="9" customFormat="1" ht="50.1" customHeight="1">
      <c r="A27" s="123" t="s">
        <v>619</v>
      </c>
      <c r="B27" s="95"/>
      <c r="C27" s="111"/>
      <c r="D27" s="112">
        <v>7</v>
      </c>
      <c r="E27" s="112"/>
      <c r="F27" s="69">
        <f t="shared" si="3"/>
        <v>7</v>
      </c>
      <c r="G27" s="111"/>
      <c r="H27" s="112"/>
      <c r="I27" s="113"/>
      <c r="J27" s="69">
        <f t="shared" si="4"/>
        <v>0</v>
      </c>
      <c r="K27" s="111"/>
      <c r="L27" s="114"/>
      <c r="M27" s="112"/>
      <c r="N27" s="69">
        <f t="shared" si="0"/>
        <v>0</v>
      </c>
      <c r="O27" s="111"/>
      <c r="P27" s="114"/>
      <c r="Q27" s="112"/>
      <c r="R27" s="69">
        <f t="shared" si="1"/>
        <v>0</v>
      </c>
      <c r="S27" s="95" t="s">
        <v>802</v>
      </c>
      <c r="T27" s="102">
        <v>42066</v>
      </c>
      <c r="U27" s="96" t="s">
        <v>861</v>
      </c>
      <c r="V27" s="35"/>
      <c r="W27" s="26"/>
      <c r="X27" s="26"/>
      <c r="Y27" s="82">
        <f t="shared" si="2"/>
        <v>7</v>
      </c>
    </row>
    <row r="28" spans="1:25" s="9" customFormat="1" ht="50.1" customHeight="1">
      <c r="A28" s="133" t="s">
        <v>621</v>
      </c>
      <c r="B28" s="95"/>
      <c r="C28" s="111"/>
      <c r="D28" s="112">
        <v>50</v>
      </c>
      <c r="E28" s="112"/>
      <c r="F28" s="69">
        <f t="shared" si="3"/>
        <v>50</v>
      </c>
      <c r="G28" s="111"/>
      <c r="H28" s="112"/>
      <c r="I28" s="113"/>
      <c r="J28" s="69">
        <f t="shared" si="4"/>
        <v>0</v>
      </c>
      <c r="K28" s="111"/>
      <c r="L28" s="114"/>
      <c r="M28" s="112"/>
      <c r="N28" s="69">
        <f t="shared" si="0"/>
        <v>0</v>
      </c>
      <c r="O28" s="111"/>
      <c r="P28" s="114">
        <v>50</v>
      </c>
      <c r="Q28" s="112"/>
      <c r="R28" s="69">
        <f t="shared" si="1"/>
        <v>50</v>
      </c>
      <c r="S28" s="95" t="s">
        <v>802</v>
      </c>
      <c r="T28" s="102">
        <v>42039</v>
      </c>
      <c r="U28" s="96" t="s">
        <v>862</v>
      </c>
      <c r="V28" s="35"/>
      <c r="W28" s="26"/>
      <c r="X28" s="26"/>
      <c r="Y28" s="82">
        <f t="shared" si="2"/>
        <v>50</v>
      </c>
    </row>
    <row r="29" spans="1:25" s="9" customFormat="1" ht="50.1" customHeight="1">
      <c r="A29" s="129" t="s">
        <v>623</v>
      </c>
      <c r="B29" s="95"/>
      <c r="C29" s="111"/>
      <c r="D29" s="112"/>
      <c r="E29" s="112"/>
      <c r="F29" s="69">
        <f t="shared" si="3"/>
        <v>0</v>
      </c>
      <c r="G29" s="111"/>
      <c r="H29" s="112"/>
      <c r="I29" s="113"/>
      <c r="J29" s="69">
        <f t="shared" si="4"/>
        <v>0</v>
      </c>
      <c r="K29" s="111"/>
      <c r="L29" s="114"/>
      <c r="M29" s="112"/>
      <c r="N29" s="69">
        <f t="shared" si="0"/>
        <v>0</v>
      </c>
      <c r="O29" s="111"/>
      <c r="P29" s="114"/>
      <c r="Q29" s="112"/>
      <c r="R29" s="69">
        <f t="shared" si="1"/>
        <v>0</v>
      </c>
      <c r="S29" s="45"/>
      <c r="T29" s="7"/>
      <c r="U29" s="32"/>
      <c r="V29" s="170" t="s">
        <v>870</v>
      </c>
      <c r="W29" s="26">
        <v>80</v>
      </c>
      <c r="X29" s="26">
        <v>320</v>
      </c>
      <c r="Y29" s="82">
        <f t="shared" si="2"/>
        <v>400</v>
      </c>
    </row>
    <row r="30" spans="1:25" s="9" customFormat="1" ht="50.1" customHeight="1">
      <c r="A30" s="124" t="s">
        <v>625</v>
      </c>
      <c r="B30" s="95"/>
      <c r="C30" s="111"/>
      <c r="D30" s="112"/>
      <c r="E30" s="112"/>
      <c r="F30" s="69">
        <f t="shared" si="3"/>
        <v>0</v>
      </c>
      <c r="G30" s="111"/>
      <c r="H30" s="112"/>
      <c r="I30" s="113"/>
      <c r="J30" s="69">
        <f t="shared" si="4"/>
        <v>0</v>
      </c>
      <c r="K30" s="111"/>
      <c r="L30" s="114"/>
      <c r="M30" s="112"/>
      <c r="N30" s="69">
        <f t="shared" si="0"/>
        <v>0</v>
      </c>
      <c r="O30" s="111"/>
      <c r="P30" s="114"/>
      <c r="Q30" s="112"/>
      <c r="R30" s="69">
        <f t="shared" si="1"/>
        <v>0</v>
      </c>
      <c r="S30" s="45"/>
      <c r="T30" s="7"/>
      <c r="U30" s="32"/>
      <c r="V30" s="172" t="s">
        <v>868</v>
      </c>
      <c r="W30" s="26">
        <v>100</v>
      </c>
      <c r="X30" s="26"/>
      <c r="Y30" s="82">
        <f t="shared" si="2"/>
        <v>100</v>
      </c>
    </row>
    <row r="31" spans="1:25" s="9" customFormat="1" ht="50.1" customHeight="1">
      <c r="A31" s="124" t="s">
        <v>877</v>
      </c>
      <c r="B31" s="95"/>
      <c r="C31" s="111"/>
      <c r="D31" s="112"/>
      <c r="E31" s="112"/>
      <c r="F31" s="69">
        <f t="shared" si="3"/>
        <v>0</v>
      </c>
      <c r="G31" s="111"/>
      <c r="H31" s="112"/>
      <c r="I31" s="113"/>
      <c r="J31" s="69">
        <f t="shared" si="4"/>
        <v>0</v>
      </c>
      <c r="K31" s="111"/>
      <c r="L31" s="114"/>
      <c r="M31" s="112"/>
      <c r="N31" s="69">
        <f t="shared" si="0"/>
        <v>0</v>
      </c>
      <c r="O31" s="111"/>
      <c r="P31" s="114"/>
      <c r="Q31" s="112"/>
      <c r="R31" s="69">
        <f t="shared" si="1"/>
        <v>0</v>
      </c>
      <c r="S31" s="45"/>
      <c r="T31" s="7"/>
      <c r="U31" s="32"/>
      <c r="V31" s="172" t="s">
        <v>869</v>
      </c>
      <c r="W31" s="26">
        <v>100</v>
      </c>
      <c r="X31" s="26"/>
      <c r="Y31" s="82">
        <f t="shared" si="2"/>
        <v>100</v>
      </c>
    </row>
    <row r="32" spans="1:25" s="9" customFormat="1" ht="50.1" customHeight="1">
      <c r="A32" s="124" t="s">
        <v>627</v>
      </c>
      <c r="B32" s="95"/>
      <c r="C32" s="111"/>
      <c r="D32" s="112"/>
      <c r="E32" s="112"/>
      <c r="F32" s="69">
        <f t="shared" si="3"/>
        <v>0</v>
      </c>
      <c r="G32" s="111"/>
      <c r="H32" s="112"/>
      <c r="I32" s="113"/>
      <c r="J32" s="69">
        <f t="shared" si="4"/>
        <v>0</v>
      </c>
      <c r="K32" s="111"/>
      <c r="L32" s="114"/>
      <c r="M32" s="112"/>
      <c r="N32" s="69">
        <f t="shared" si="0"/>
        <v>0</v>
      </c>
      <c r="O32" s="111"/>
      <c r="P32" s="114"/>
      <c r="Q32" s="112"/>
      <c r="R32" s="69">
        <f t="shared" si="1"/>
        <v>0</v>
      </c>
      <c r="S32" s="45"/>
      <c r="T32" s="7"/>
      <c r="U32" s="32"/>
      <c r="V32" s="170" t="s">
        <v>870</v>
      </c>
      <c r="W32" s="26">
        <v>50</v>
      </c>
      <c r="X32" s="26"/>
      <c r="Y32" s="82">
        <f t="shared" si="2"/>
        <v>50</v>
      </c>
    </row>
    <row r="33" spans="1:25" s="9" customFormat="1" ht="50.1" customHeight="1">
      <c r="A33" s="124" t="s">
        <v>629</v>
      </c>
      <c r="B33" s="95"/>
      <c r="C33" s="111"/>
      <c r="D33" s="112"/>
      <c r="E33" s="112"/>
      <c r="F33" s="69">
        <f t="shared" si="3"/>
        <v>0</v>
      </c>
      <c r="G33" s="111"/>
      <c r="H33" s="112"/>
      <c r="I33" s="113"/>
      <c r="J33" s="69">
        <f t="shared" si="4"/>
        <v>0</v>
      </c>
      <c r="K33" s="111"/>
      <c r="L33" s="114"/>
      <c r="M33" s="112"/>
      <c r="N33" s="69">
        <f t="shared" si="0"/>
        <v>0</v>
      </c>
      <c r="O33" s="111"/>
      <c r="P33" s="114"/>
      <c r="Q33" s="112"/>
      <c r="R33" s="69">
        <f t="shared" si="1"/>
        <v>0</v>
      </c>
      <c r="S33" s="45"/>
      <c r="T33" s="7"/>
      <c r="U33" s="32"/>
      <c r="V33" s="35"/>
      <c r="W33" s="26"/>
      <c r="X33" s="26">
        <v>50</v>
      </c>
      <c r="Y33" s="82">
        <f t="shared" si="2"/>
        <v>50</v>
      </c>
    </row>
    <row r="34" spans="1:25" s="9" customFormat="1" ht="50.1" customHeight="1">
      <c r="A34" s="124" t="s">
        <v>878</v>
      </c>
      <c r="B34" s="95"/>
      <c r="C34" s="111"/>
      <c r="D34" s="112"/>
      <c r="E34" s="112"/>
      <c r="F34" s="69">
        <f t="shared" si="3"/>
        <v>0</v>
      </c>
      <c r="G34" s="111"/>
      <c r="H34" s="112"/>
      <c r="I34" s="113"/>
      <c r="J34" s="69">
        <f t="shared" si="4"/>
        <v>0</v>
      </c>
      <c r="K34" s="111"/>
      <c r="L34" s="114"/>
      <c r="M34" s="112"/>
      <c r="N34" s="69">
        <f t="shared" si="0"/>
        <v>0</v>
      </c>
      <c r="O34" s="111"/>
      <c r="P34" s="114"/>
      <c r="Q34" s="112"/>
      <c r="R34" s="69">
        <f t="shared" si="1"/>
        <v>0</v>
      </c>
      <c r="S34" s="45"/>
      <c r="T34" s="7"/>
      <c r="U34" s="32"/>
      <c r="V34" s="170"/>
      <c r="W34" s="26"/>
      <c r="X34" s="26">
        <v>300</v>
      </c>
      <c r="Y34" s="82">
        <f t="shared" si="2"/>
        <v>300</v>
      </c>
    </row>
    <row r="35" spans="1:25" s="9" customFormat="1" ht="50.1" customHeight="1">
      <c r="A35" s="124" t="s">
        <v>631</v>
      </c>
      <c r="B35" s="95"/>
      <c r="C35" s="111"/>
      <c r="D35" s="112"/>
      <c r="E35" s="112"/>
      <c r="F35" s="69">
        <f t="shared" si="3"/>
        <v>0</v>
      </c>
      <c r="G35" s="111"/>
      <c r="H35" s="112"/>
      <c r="I35" s="113"/>
      <c r="J35" s="69">
        <f t="shared" si="4"/>
        <v>0</v>
      </c>
      <c r="K35" s="111"/>
      <c r="L35" s="114"/>
      <c r="M35" s="112"/>
      <c r="N35" s="69">
        <f t="shared" si="0"/>
        <v>0</v>
      </c>
      <c r="O35" s="111"/>
      <c r="P35" s="114"/>
      <c r="Q35" s="112"/>
      <c r="R35" s="69">
        <f t="shared" si="1"/>
        <v>0</v>
      </c>
      <c r="S35" s="45"/>
      <c r="T35" s="7"/>
      <c r="U35" s="32"/>
      <c r="V35" s="170"/>
      <c r="W35" s="26"/>
      <c r="X35" s="26">
        <v>200</v>
      </c>
      <c r="Y35" s="82">
        <f t="shared" si="2"/>
        <v>200</v>
      </c>
    </row>
    <row r="36" spans="1:25" s="9" customFormat="1" ht="50.1" customHeight="1">
      <c r="A36" s="124" t="s">
        <v>865</v>
      </c>
      <c r="B36" s="95"/>
      <c r="C36" s="111"/>
      <c r="D36" s="112"/>
      <c r="E36" s="112"/>
      <c r="F36" s="69">
        <f t="shared" si="3"/>
        <v>0</v>
      </c>
      <c r="G36" s="111"/>
      <c r="H36" s="112"/>
      <c r="I36" s="113"/>
      <c r="J36" s="69">
        <f t="shared" si="4"/>
        <v>0</v>
      </c>
      <c r="K36" s="111"/>
      <c r="L36" s="114"/>
      <c r="M36" s="112"/>
      <c r="N36" s="69">
        <f t="shared" si="0"/>
        <v>0</v>
      </c>
      <c r="O36" s="111"/>
      <c r="P36" s="114"/>
      <c r="Q36" s="112"/>
      <c r="R36" s="69">
        <f t="shared" si="1"/>
        <v>0</v>
      </c>
      <c r="S36" s="45"/>
      <c r="T36" s="7"/>
      <c r="U36" s="32"/>
      <c r="V36" s="170"/>
      <c r="W36" s="26"/>
      <c r="X36" s="26">
        <v>30</v>
      </c>
      <c r="Y36" s="82">
        <f t="shared" si="2"/>
        <v>30</v>
      </c>
    </row>
    <row r="37" spans="1:25" s="9" customFormat="1" ht="50.1" customHeight="1">
      <c r="A37" s="124" t="s">
        <v>633</v>
      </c>
      <c r="B37" s="95"/>
      <c r="C37" s="111"/>
      <c r="D37" s="112"/>
      <c r="E37" s="112"/>
      <c r="F37" s="69">
        <f t="shared" si="3"/>
        <v>0</v>
      </c>
      <c r="G37" s="111"/>
      <c r="H37" s="112"/>
      <c r="I37" s="113"/>
      <c r="J37" s="69">
        <f t="shared" si="4"/>
        <v>0</v>
      </c>
      <c r="K37" s="111"/>
      <c r="L37" s="114"/>
      <c r="M37" s="112"/>
      <c r="N37" s="69">
        <f t="shared" si="0"/>
        <v>0</v>
      </c>
      <c r="O37" s="111"/>
      <c r="P37" s="114"/>
      <c r="Q37" s="112"/>
      <c r="R37" s="69">
        <f t="shared" si="1"/>
        <v>0</v>
      </c>
      <c r="S37" s="45"/>
      <c r="T37" s="7"/>
      <c r="U37" s="32"/>
      <c r="V37" s="170"/>
      <c r="W37" s="26"/>
      <c r="X37" s="26">
        <v>60</v>
      </c>
      <c r="Y37" s="82">
        <f t="shared" si="2"/>
        <v>60</v>
      </c>
    </row>
    <row r="38" spans="1:25" s="9" customFormat="1" ht="50.1" customHeight="1">
      <c r="A38" s="124" t="s">
        <v>871</v>
      </c>
      <c r="B38" s="95"/>
      <c r="C38" s="111"/>
      <c r="D38" s="112"/>
      <c r="E38" s="112"/>
      <c r="F38" s="69"/>
      <c r="G38" s="111"/>
      <c r="H38" s="112"/>
      <c r="I38" s="113"/>
      <c r="J38" s="69"/>
      <c r="K38" s="111"/>
      <c r="L38" s="114"/>
      <c r="M38" s="112"/>
      <c r="N38" s="69"/>
      <c r="O38" s="111"/>
      <c r="P38" s="114"/>
      <c r="Q38" s="112"/>
      <c r="R38" s="69"/>
      <c r="S38" s="45"/>
      <c r="T38" s="7"/>
      <c r="U38" s="32"/>
      <c r="V38" s="170" t="s">
        <v>888</v>
      </c>
      <c r="W38" s="26">
        <v>20</v>
      </c>
      <c r="X38" s="26">
        <v>20</v>
      </c>
      <c r="Y38" s="82">
        <f t="shared" si="2"/>
        <v>40</v>
      </c>
    </row>
    <row r="39" spans="1:25" s="9" customFormat="1" ht="50.1" customHeight="1">
      <c r="A39" s="124" t="s">
        <v>872</v>
      </c>
      <c r="B39" s="95"/>
      <c r="C39" s="111"/>
      <c r="D39" s="112"/>
      <c r="E39" s="112"/>
      <c r="F39" s="69"/>
      <c r="G39" s="111"/>
      <c r="H39" s="112"/>
      <c r="I39" s="113"/>
      <c r="J39" s="69"/>
      <c r="K39" s="111"/>
      <c r="L39" s="114"/>
      <c r="M39" s="112"/>
      <c r="N39" s="69"/>
      <c r="O39" s="111"/>
      <c r="P39" s="114"/>
      <c r="Q39" s="112"/>
      <c r="R39" s="69"/>
      <c r="S39" s="45"/>
      <c r="T39" s="7"/>
      <c r="U39" s="32"/>
      <c r="V39" s="170"/>
      <c r="W39" s="26"/>
      <c r="X39" s="26">
        <v>50</v>
      </c>
      <c r="Y39" s="82"/>
    </row>
    <row r="40" spans="1:25" s="9" customFormat="1" ht="50.1" customHeight="1">
      <c r="A40" s="124" t="s">
        <v>873</v>
      </c>
      <c r="B40" s="95"/>
      <c r="C40" s="111"/>
      <c r="D40" s="112"/>
      <c r="E40" s="112"/>
      <c r="F40" s="69"/>
      <c r="G40" s="111"/>
      <c r="H40" s="112"/>
      <c r="I40" s="113"/>
      <c r="J40" s="69"/>
      <c r="K40" s="111"/>
      <c r="L40" s="114"/>
      <c r="M40" s="112"/>
      <c r="N40" s="69"/>
      <c r="O40" s="111"/>
      <c r="P40" s="114"/>
      <c r="Q40" s="112"/>
      <c r="R40" s="69"/>
      <c r="S40" s="45"/>
      <c r="T40" s="7"/>
      <c r="U40" s="32"/>
      <c r="V40" s="170"/>
      <c r="W40" s="26"/>
      <c r="X40" s="26">
        <v>50</v>
      </c>
      <c r="Y40" s="82"/>
    </row>
    <row r="41" spans="1:25" s="9" customFormat="1" ht="50.1" customHeight="1">
      <c r="A41" s="124" t="s">
        <v>768</v>
      </c>
      <c r="B41" s="96"/>
      <c r="C41" s="111"/>
      <c r="D41" s="112"/>
      <c r="E41" s="112"/>
      <c r="F41" s="69"/>
      <c r="G41" s="111"/>
      <c r="H41" s="112"/>
      <c r="I41" s="113"/>
      <c r="J41" s="69"/>
      <c r="K41" s="111"/>
      <c r="L41" s="114"/>
      <c r="M41" s="112"/>
      <c r="N41" s="69"/>
      <c r="O41" s="111"/>
      <c r="P41" s="114"/>
      <c r="Q41" s="112"/>
      <c r="R41" s="69"/>
      <c r="S41" s="45"/>
      <c r="T41" s="7"/>
      <c r="U41" s="32"/>
      <c r="V41" s="170" t="s">
        <v>887</v>
      </c>
      <c r="W41" s="26">
        <v>80</v>
      </c>
      <c r="X41" s="26"/>
      <c r="Y41" s="82"/>
    </row>
    <row r="42" spans="1:25" s="9" customFormat="1" ht="50.1" customHeight="1">
      <c r="A42" s="134" t="s">
        <v>879</v>
      </c>
      <c r="B42" s="94" t="s">
        <v>635</v>
      </c>
      <c r="C42" s="111"/>
      <c r="D42" s="112">
        <v>246</v>
      </c>
      <c r="E42" s="112">
        <v>45</v>
      </c>
      <c r="F42" s="69">
        <f t="shared" si="3"/>
        <v>291</v>
      </c>
      <c r="G42" s="111"/>
      <c r="H42" s="112">
        <v>65</v>
      </c>
      <c r="I42" s="113"/>
      <c r="J42" s="69">
        <f t="shared" si="4"/>
        <v>65</v>
      </c>
      <c r="K42" s="111"/>
      <c r="L42" s="114"/>
      <c r="M42" s="112"/>
      <c r="N42" s="69">
        <f t="shared" si="0"/>
        <v>0</v>
      </c>
      <c r="O42" s="111"/>
      <c r="P42" s="114">
        <v>5</v>
      </c>
      <c r="Q42" s="112"/>
      <c r="R42" s="69">
        <f t="shared" si="1"/>
        <v>5</v>
      </c>
      <c r="S42" s="95" t="s">
        <v>818</v>
      </c>
      <c r="T42" s="152" t="s">
        <v>819</v>
      </c>
      <c r="U42" s="32"/>
      <c r="V42" s="170"/>
      <c r="W42" s="26"/>
      <c r="X42" s="26"/>
      <c r="Y42" s="82">
        <f t="shared" si="2"/>
        <v>246</v>
      </c>
    </row>
    <row r="43" spans="1:25" s="9" customFormat="1" ht="50.1" customHeight="1">
      <c r="A43" s="134" t="s">
        <v>879</v>
      </c>
      <c r="B43" s="94" t="s">
        <v>638</v>
      </c>
      <c r="C43" s="111"/>
      <c r="D43" s="112"/>
      <c r="E43" s="112"/>
      <c r="F43" s="69">
        <f t="shared" si="3"/>
        <v>0</v>
      </c>
      <c r="G43" s="111"/>
      <c r="H43" s="112"/>
      <c r="I43" s="113"/>
      <c r="J43" s="69">
        <f t="shared" si="4"/>
        <v>0</v>
      </c>
      <c r="K43" s="111"/>
      <c r="L43" s="114"/>
      <c r="M43" s="112"/>
      <c r="N43" s="69">
        <f t="shared" si="0"/>
        <v>0</v>
      </c>
      <c r="O43" s="111"/>
      <c r="P43" s="114"/>
      <c r="Q43" s="112"/>
      <c r="R43" s="69">
        <f t="shared" si="1"/>
        <v>0</v>
      </c>
      <c r="S43" s="95" t="s">
        <v>818</v>
      </c>
      <c r="T43" s="152" t="s">
        <v>819</v>
      </c>
      <c r="U43" s="32"/>
      <c r="V43" s="170"/>
      <c r="W43" s="26"/>
      <c r="X43" s="26"/>
      <c r="Y43" s="82">
        <f t="shared" si="2"/>
        <v>0</v>
      </c>
    </row>
    <row r="44" spans="1:25" s="9" customFormat="1" ht="50.1" customHeight="1">
      <c r="A44" s="134" t="s">
        <v>879</v>
      </c>
      <c r="B44" s="136" t="s">
        <v>640</v>
      </c>
      <c r="C44" s="111"/>
      <c r="D44" s="112"/>
      <c r="E44" s="112"/>
      <c r="F44" s="69">
        <f t="shared" si="3"/>
        <v>0</v>
      </c>
      <c r="G44" s="111"/>
      <c r="H44" s="112"/>
      <c r="I44" s="113"/>
      <c r="J44" s="69">
        <f t="shared" si="4"/>
        <v>0</v>
      </c>
      <c r="K44" s="111"/>
      <c r="L44" s="114"/>
      <c r="M44" s="112"/>
      <c r="N44" s="69">
        <f t="shared" si="0"/>
        <v>0</v>
      </c>
      <c r="O44" s="111"/>
      <c r="P44" s="114"/>
      <c r="Q44" s="112"/>
      <c r="R44" s="69">
        <f t="shared" si="1"/>
        <v>0</v>
      </c>
      <c r="S44" s="95" t="s">
        <v>818</v>
      </c>
      <c r="T44" s="152" t="s">
        <v>819</v>
      </c>
      <c r="U44" s="32"/>
      <c r="V44" s="170"/>
      <c r="W44" s="26"/>
      <c r="X44" s="26"/>
      <c r="Y44" s="82">
        <f t="shared" si="2"/>
        <v>0</v>
      </c>
    </row>
    <row r="45" spans="1:25" s="9" customFormat="1" ht="50.1" customHeight="1">
      <c r="A45" s="134" t="s">
        <v>879</v>
      </c>
      <c r="B45" s="136" t="s">
        <v>641</v>
      </c>
      <c r="C45" s="111"/>
      <c r="D45" s="112"/>
      <c r="E45" s="112"/>
      <c r="F45" s="69">
        <f t="shared" si="3"/>
        <v>0</v>
      </c>
      <c r="G45" s="111"/>
      <c r="H45" s="112"/>
      <c r="I45" s="113"/>
      <c r="J45" s="69">
        <f t="shared" si="4"/>
        <v>0</v>
      </c>
      <c r="K45" s="111"/>
      <c r="L45" s="114"/>
      <c r="M45" s="112"/>
      <c r="N45" s="69">
        <f t="shared" si="0"/>
        <v>0</v>
      </c>
      <c r="O45" s="111"/>
      <c r="P45" s="114"/>
      <c r="Q45" s="112"/>
      <c r="R45" s="69">
        <f t="shared" si="1"/>
        <v>0</v>
      </c>
      <c r="S45" s="95" t="s">
        <v>818</v>
      </c>
      <c r="T45" s="152" t="s">
        <v>819</v>
      </c>
      <c r="U45" s="32"/>
      <c r="V45" s="170"/>
      <c r="W45" s="26"/>
      <c r="X45" s="26"/>
      <c r="Y45" s="82">
        <f t="shared" si="2"/>
        <v>0</v>
      </c>
    </row>
    <row r="46" spans="1:25" s="9" customFormat="1" ht="50.1" customHeight="1">
      <c r="A46" s="134" t="s">
        <v>879</v>
      </c>
      <c r="B46" s="137" t="s">
        <v>866</v>
      </c>
      <c r="C46" s="111"/>
      <c r="D46" s="112"/>
      <c r="E46" s="112"/>
      <c r="F46" s="69">
        <f t="shared" si="3"/>
        <v>0</v>
      </c>
      <c r="G46" s="111"/>
      <c r="H46" s="112"/>
      <c r="I46" s="113"/>
      <c r="J46" s="69">
        <f t="shared" si="4"/>
        <v>0</v>
      </c>
      <c r="K46" s="111"/>
      <c r="L46" s="114"/>
      <c r="M46" s="112"/>
      <c r="N46" s="69">
        <f t="shared" si="0"/>
        <v>0</v>
      </c>
      <c r="O46" s="111"/>
      <c r="P46" s="114"/>
      <c r="Q46" s="112"/>
      <c r="R46" s="69">
        <f t="shared" si="1"/>
        <v>0</v>
      </c>
      <c r="S46" s="95" t="s">
        <v>818</v>
      </c>
      <c r="T46" s="152" t="s">
        <v>819</v>
      </c>
      <c r="U46" s="32"/>
      <c r="V46" s="170"/>
      <c r="W46" s="26"/>
      <c r="X46" s="26"/>
      <c r="Y46" s="82">
        <f t="shared" si="2"/>
        <v>0</v>
      </c>
    </row>
    <row r="47" spans="1:25" s="9" customFormat="1" ht="50.1" customHeight="1">
      <c r="A47" s="159" t="s">
        <v>880</v>
      </c>
      <c r="B47" s="160" t="s">
        <v>642</v>
      </c>
      <c r="C47" s="111"/>
      <c r="D47" s="112"/>
      <c r="E47" s="112"/>
      <c r="F47" s="69">
        <f t="shared" si="3"/>
        <v>0</v>
      </c>
      <c r="G47" s="111"/>
      <c r="H47" s="112"/>
      <c r="I47" s="113"/>
      <c r="J47" s="69">
        <f t="shared" si="4"/>
        <v>0</v>
      </c>
      <c r="K47" s="111"/>
      <c r="L47" s="114"/>
      <c r="M47" s="112"/>
      <c r="N47" s="69">
        <f t="shared" si="0"/>
        <v>0</v>
      </c>
      <c r="O47" s="111"/>
      <c r="P47" s="114"/>
      <c r="Q47" s="112"/>
      <c r="R47" s="69">
        <f t="shared" si="1"/>
        <v>0</v>
      </c>
      <c r="S47" s="95" t="s">
        <v>818</v>
      </c>
      <c r="T47" s="153" t="s">
        <v>820</v>
      </c>
      <c r="U47" s="32"/>
      <c r="V47" s="170"/>
      <c r="W47" s="26"/>
      <c r="X47" s="26"/>
      <c r="Y47" s="82">
        <f t="shared" si="2"/>
        <v>0</v>
      </c>
    </row>
    <row r="48" spans="1:25" s="9" customFormat="1" ht="50.1" customHeight="1">
      <c r="A48" s="159" t="s">
        <v>880</v>
      </c>
      <c r="B48" s="138" t="s">
        <v>643</v>
      </c>
      <c r="C48" s="111"/>
      <c r="D48" s="112"/>
      <c r="E48" s="112"/>
      <c r="F48" s="69">
        <f t="shared" si="3"/>
        <v>0</v>
      </c>
      <c r="G48" s="111"/>
      <c r="H48" s="112"/>
      <c r="I48" s="113"/>
      <c r="J48" s="69">
        <f t="shared" si="4"/>
        <v>0</v>
      </c>
      <c r="K48" s="111"/>
      <c r="L48" s="114"/>
      <c r="M48" s="112"/>
      <c r="N48" s="69">
        <f t="shared" si="0"/>
        <v>0</v>
      </c>
      <c r="O48" s="111"/>
      <c r="P48" s="114"/>
      <c r="Q48" s="112"/>
      <c r="R48" s="69">
        <f t="shared" si="1"/>
        <v>0</v>
      </c>
      <c r="S48" s="95" t="s">
        <v>818</v>
      </c>
      <c r="T48" s="153" t="s">
        <v>820</v>
      </c>
      <c r="U48" s="32"/>
      <c r="V48" s="170"/>
      <c r="W48" s="26"/>
      <c r="X48" s="26"/>
      <c r="Y48" s="82">
        <f t="shared" si="2"/>
        <v>0</v>
      </c>
    </row>
    <row r="49" spans="1:25" s="9" customFormat="1" ht="50.1" customHeight="1" thickBot="1">
      <c r="A49" s="251" t="s">
        <v>880</v>
      </c>
      <c r="B49" s="94" t="s">
        <v>645</v>
      </c>
      <c r="C49" s="111"/>
      <c r="D49" s="281">
        <v>22</v>
      </c>
      <c r="E49" s="281"/>
      <c r="F49" s="286">
        <f t="shared" si="3"/>
        <v>22</v>
      </c>
      <c r="G49" s="111"/>
      <c r="H49" s="281">
        <v>5</v>
      </c>
      <c r="I49" s="281"/>
      <c r="J49" s="286">
        <f t="shared" si="4"/>
        <v>5</v>
      </c>
      <c r="K49" s="111"/>
      <c r="L49" s="281"/>
      <c r="M49" s="281"/>
      <c r="N49" s="69">
        <f t="shared" si="0"/>
        <v>0</v>
      </c>
      <c r="O49" s="111"/>
      <c r="P49" s="114"/>
      <c r="Q49" s="112"/>
      <c r="R49" s="69">
        <f t="shared" si="1"/>
        <v>0</v>
      </c>
      <c r="S49" s="95" t="s">
        <v>818</v>
      </c>
      <c r="T49" s="153" t="s">
        <v>820</v>
      </c>
      <c r="U49" s="33"/>
      <c r="V49" s="170"/>
      <c r="W49" s="26"/>
      <c r="X49" s="26"/>
      <c r="Y49" s="82">
        <f t="shared" si="2"/>
        <v>22</v>
      </c>
    </row>
    <row r="50" spans="1:25" s="9" customFormat="1" ht="50.1" customHeight="1">
      <c r="A50" s="252"/>
      <c r="B50" s="138" t="s">
        <v>646</v>
      </c>
      <c r="C50" s="111"/>
      <c r="D50" s="282"/>
      <c r="E50" s="282"/>
      <c r="F50" s="287"/>
      <c r="G50" s="111"/>
      <c r="H50" s="284"/>
      <c r="I50" s="284"/>
      <c r="J50" s="287"/>
      <c r="K50" s="111"/>
      <c r="L50" s="284"/>
      <c r="M50" s="284"/>
      <c r="N50" s="69">
        <f t="shared" si="0"/>
        <v>0</v>
      </c>
      <c r="O50" s="111"/>
      <c r="P50" s="114"/>
      <c r="Q50" s="112"/>
      <c r="R50" s="69">
        <f t="shared" si="1"/>
        <v>0</v>
      </c>
      <c r="S50" s="95" t="s">
        <v>818</v>
      </c>
      <c r="T50" s="153" t="s">
        <v>820</v>
      </c>
      <c r="U50" s="161"/>
      <c r="V50" s="170"/>
      <c r="W50" s="26"/>
      <c r="X50" s="26"/>
      <c r="Y50" s="82">
        <f t="shared" si="2"/>
        <v>0</v>
      </c>
    </row>
    <row r="51" spans="1:25" s="9" customFormat="1" ht="50.1" customHeight="1">
      <c r="A51" s="252"/>
      <c r="B51" s="138" t="s">
        <v>647</v>
      </c>
      <c r="C51" s="115"/>
      <c r="D51" s="282"/>
      <c r="E51" s="282"/>
      <c r="F51" s="287"/>
      <c r="G51" s="111"/>
      <c r="H51" s="284"/>
      <c r="I51" s="284"/>
      <c r="J51" s="287"/>
      <c r="K51" s="111"/>
      <c r="L51" s="284"/>
      <c r="M51" s="284"/>
      <c r="N51" s="69">
        <f t="shared" si="0"/>
        <v>0</v>
      </c>
      <c r="O51" s="111"/>
      <c r="P51" s="114"/>
      <c r="Q51" s="112"/>
      <c r="R51" s="69">
        <f t="shared" si="1"/>
        <v>0</v>
      </c>
      <c r="S51" s="95" t="s">
        <v>818</v>
      </c>
      <c r="T51" s="153" t="s">
        <v>820</v>
      </c>
      <c r="U51" s="161"/>
      <c r="V51" s="170"/>
      <c r="W51" s="26"/>
      <c r="X51" s="26"/>
      <c r="Y51" s="82">
        <f t="shared" si="2"/>
        <v>0</v>
      </c>
    </row>
    <row r="52" spans="1:25" s="9" customFormat="1" ht="50.1" customHeight="1">
      <c r="A52" s="253"/>
      <c r="B52" s="160" t="s">
        <v>648</v>
      </c>
      <c r="C52" s="115"/>
      <c r="D52" s="283"/>
      <c r="E52" s="283"/>
      <c r="F52" s="288"/>
      <c r="G52" s="111"/>
      <c r="H52" s="285"/>
      <c r="I52" s="285"/>
      <c r="J52" s="288"/>
      <c r="K52" s="111"/>
      <c r="L52" s="285"/>
      <c r="M52" s="285"/>
      <c r="N52" s="69">
        <f t="shared" si="0"/>
        <v>0</v>
      </c>
      <c r="O52" s="111"/>
      <c r="P52" s="114"/>
      <c r="Q52" s="112"/>
      <c r="R52" s="69">
        <f t="shared" si="1"/>
        <v>0</v>
      </c>
      <c r="S52" s="95" t="s">
        <v>818</v>
      </c>
      <c r="T52" s="153" t="s">
        <v>820</v>
      </c>
      <c r="U52" s="161"/>
      <c r="V52" s="170"/>
      <c r="W52" s="26"/>
      <c r="X52" s="26"/>
      <c r="Y52" s="82">
        <f t="shared" si="2"/>
        <v>0</v>
      </c>
    </row>
    <row r="53" spans="1:25" s="9" customFormat="1" ht="50.1" customHeight="1">
      <c r="A53" s="159" t="s">
        <v>881</v>
      </c>
      <c r="B53" s="138" t="s">
        <v>867</v>
      </c>
      <c r="C53" s="111"/>
      <c r="D53" s="112">
        <v>95.5</v>
      </c>
      <c r="E53" s="112">
        <v>30</v>
      </c>
      <c r="F53" s="69">
        <f t="shared" si="3"/>
        <v>125.5</v>
      </c>
      <c r="G53" s="111"/>
      <c r="H53" s="112">
        <v>50</v>
      </c>
      <c r="I53" s="113">
        <v>30</v>
      </c>
      <c r="J53" s="69">
        <f t="shared" si="4"/>
        <v>80</v>
      </c>
      <c r="K53" s="111"/>
      <c r="L53" s="114"/>
      <c r="M53" s="112"/>
      <c r="N53" s="69">
        <f t="shared" si="0"/>
        <v>0</v>
      </c>
      <c r="O53" s="111"/>
      <c r="P53" s="114"/>
      <c r="Q53" s="112"/>
      <c r="R53" s="69">
        <f t="shared" si="1"/>
        <v>0</v>
      </c>
      <c r="S53" s="95" t="s">
        <v>818</v>
      </c>
      <c r="T53" s="153" t="s">
        <v>821</v>
      </c>
      <c r="U53" s="161"/>
      <c r="V53" s="170"/>
      <c r="W53" s="26"/>
      <c r="X53" s="26"/>
      <c r="Y53" s="82">
        <f t="shared" si="2"/>
        <v>95.5</v>
      </c>
    </row>
    <row r="54" spans="1:25" ht="50.1" customHeight="1" thickBot="1">
      <c r="A54" s="159" t="s">
        <v>881</v>
      </c>
      <c r="B54" s="138" t="s">
        <v>650</v>
      </c>
      <c r="C54" s="116"/>
      <c r="D54" s="117">
        <v>6</v>
      </c>
      <c r="E54" s="117"/>
      <c r="F54" s="70">
        <f t="shared" si="3"/>
        <v>6</v>
      </c>
      <c r="G54" s="116"/>
      <c r="H54" s="117"/>
      <c r="I54" s="118"/>
      <c r="J54" s="72">
        <f t="shared" si="4"/>
        <v>0</v>
      </c>
      <c r="K54" s="119"/>
      <c r="L54" s="120"/>
      <c r="M54" s="121"/>
      <c r="N54" s="71">
        <f t="shared" si="0"/>
        <v>0</v>
      </c>
      <c r="O54" s="119"/>
      <c r="P54" s="120">
        <v>3</v>
      </c>
      <c r="Q54" s="121"/>
      <c r="R54" s="71">
        <f t="shared" si="1"/>
        <v>3</v>
      </c>
      <c r="S54" s="95" t="s">
        <v>818</v>
      </c>
      <c r="T54" s="153" t="s">
        <v>821</v>
      </c>
      <c r="U54" s="161"/>
      <c r="V54" s="141"/>
      <c r="W54" s="27"/>
      <c r="X54" s="27"/>
      <c r="Y54" s="83">
        <f t="shared" si="2"/>
        <v>6</v>
      </c>
    </row>
    <row r="55" spans="1:25" ht="50.1" customHeight="1">
      <c r="A55" s="159" t="s">
        <v>882</v>
      </c>
      <c r="B55" s="138" t="s">
        <v>651</v>
      </c>
      <c r="C55" s="111"/>
      <c r="D55" s="112"/>
      <c r="E55" s="112"/>
      <c r="F55" s="69">
        <f t="shared" ref="F55:F120" si="5">C55+D55+E55</f>
        <v>0</v>
      </c>
      <c r="G55" s="111"/>
      <c r="H55" s="112"/>
      <c r="I55" s="113"/>
      <c r="J55" s="69">
        <f t="shared" ref="J55:J120" si="6">G55+H55+I55</f>
        <v>0</v>
      </c>
      <c r="K55" s="111"/>
      <c r="L55" s="114"/>
      <c r="M55" s="112"/>
      <c r="N55" s="69">
        <f t="shared" ref="N55:N120" si="7">K55+L55+M55</f>
        <v>0</v>
      </c>
      <c r="O55" s="111"/>
      <c r="P55" s="114"/>
      <c r="Q55" s="112"/>
      <c r="R55" s="69">
        <f t="shared" ref="R55:R120" si="8">O55+P55+Q55</f>
        <v>0</v>
      </c>
      <c r="S55" s="95" t="s">
        <v>818</v>
      </c>
      <c r="T55" s="153" t="s">
        <v>822</v>
      </c>
      <c r="U55" s="161"/>
      <c r="V55" s="170"/>
      <c r="W55" s="26"/>
      <c r="X55" s="26"/>
      <c r="Y55" s="82">
        <f t="shared" ref="Y55:Y75" si="9">X55+W55+D55</f>
        <v>0</v>
      </c>
    </row>
    <row r="56" spans="1:25" ht="50.1" customHeight="1">
      <c r="A56" s="215" t="s">
        <v>652</v>
      </c>
      <c r="B56" s="96" t="s">
        <v>653</v>
      </c>
      <c r="C56" s="111"/>
      <c r="D56" s="112"/>
      <c r="E56" s="112"/>
      <c r="F56" s="69">
        <f t="shared" si="5"/>
        <v>0</v>
      </c>
      <c r="G56" s="111"/>
      <c r="H56" s="112"/>
      <c r="I56" s="113"/>
      <c r="J56" s="69">
        <f t="shared" si="6"/>
        <v>0</v>
      </c>
      <c r="K56" s="111"/>
      <c r="L56" s="114"/>
      <c r="M56" s="112"/>
      <c r="N56" s="69">
        <f t="shared" si="7"/>
        <v>0</v>
      </c>
      <c r="O56" s="111"/>
      <c r="P56" s="114"/>
      <c r="Q56" s="112"/>
      <c r="R56" s="69">
        <f t="shared" si="8"/>
        <v>0</v>
      </c>
      <c r="S56" s="95" t="s">
        <v>818</v>
      </c>
      <c r="T56" s="153" t="s">
        <v>823</v>
      </c>
      <c r="U56" s="161"/>
      <c r="V56" s="170"/>
      <c r="W56" s="26"/>
      <c r="X56" s="26"/>
      <c r="Y56" s="82">
        <f t="shared" si="9"/>
        <v>0</v>
      </c>
    </row>
    <row r="57" spans="1:25" ht="50.1" customHeight="1">
      <c r="A57" s="217"/>
      <c r="B57" s="96" t="s">
        <v>654</v>
      </c>
      <c r="C57" s="111"/>
      <c r="D57" s="112">
        <v>240</v>
      </c>
      <c r="E57" s="112"/>
      <c r="F57" s="69">
        <f t="shared" si="5"/>
        <v>240</v>
      </c>
      <c r="G57" s="111"/>
      <c r="H57" s="112"/>
      <c r="I57" s="113"/>
      <c r="J57" s="69">
        <f t="shared" si="6"/>
        <v>0</v>
      </c>
      <c r="K57" s="111"/>
      <c r="L57" s="114"/>
      <c r="M57" s="112"/>
      <c r="N57" s="69">
        <f t="shared" si="7"/>
        <v>0</v>
      </c>
      <c r="O57" s="111"/>
      <c r="P57" s="114"/>
      <c r="Q57" s="112"/>
      <c r="R57" s="69">
        <f t="shared" si="8"/>
        <v>0</v>
      </c>
      <c r="S57" s="95" t="s">
        <v>818</v>
      </c>
      <c r="T57" s="153" t="s">
        <v>823</v>
      </c>
      <c r="U57" s="161"/>
      <c r="V57" s="170"/>
      <c r="W57" s="26"/>
      <c r="X57" s="26"/>
      <c r="Y57" s="82">
        <f t="shared" si="9"/>
        <v>240</v>
      </c>
    </row>
    <row r="58" spans="1:25" ht="50.1" customHeight="1">
      <c r="A58" s="217"/>
      <c r="B58" s="96" t="s">
        <v>655</v>
      </c>
      <c r="C58" s="111"/>
      <c r="D58" s="112"/>
      <c r="E58" s="112"/>
      <c r="F58" s="69">
        <f t="shared" si="5"/>
        <v>0</v>
      </c>
      <c r="G58" s="111"/>
      <c r="H58" s="112"/>
      <c r="I58" s="113"/>
      <c r="J58" s="69">
        <f t="shared" si="6"/>
        <v>0</v>
      </c>
      <c r="K58" s="111"/>
      <c r="L58" s="114"/>
      <c r="M58" s="112"/>
      <c r="N58" s="69">
        <f t="shared" si="7"/>
        <v>0</v>
      </c>
      <c r="O58" s="111"/>
      <c r="P58" s="114"/>
      <c r="Q58" s="112"/>
      <c r="R58" s="69">
        <f t="shared" si="8"/>
        <v>0</v>
      </c>
      <c r="S58" s="95" t="s">
        <v>818</v>
      </c>
      <c r="T58" s="153" t="s">
        <v>823</v>
      </c>
      <c r="U58" s="161"/>
      <c r="V58" s="170"/>
      <c r="W58" s="26"/>
      <c r="X58" s="26"/>
      <c r="Y58" s="82">
        <f t="shared" si="9"/>
        <v>0</v>
      </c>
    </row>
    <row r="59" spans="1:25" ht="50.1" customHeight="1">
      <c r="A59" s="124" t="s">
        <v>884</v>
      </c>
      <c r="B59" s="96" t="s">
        <v>656</v>
      </c>
      <c r="C59" s="111"/>
      <c r="D59" s="112">
        <v>740</v>
      </c>
      <c r="E59" s="112">
        <v>39</v>
      </c>
      <c r="F59" s="69">
        <f t="shared" si="5"/>
        <v>779</v>
      </c>
      <c r="G59" s="111"/>
      <c r="H59" s="112">
        <v>31</v>
      </c>
      <c r="I59" s="113"/>
      <c r="J59" s="69">
        <f t="shared" si="6"/>
        <v>31</v>
      </c>
      <c r="K59" s="111"/>
      <c r="L59" s="114"/>
      <c r="M59" s="112"/>
      <c r="N59" s="69">
        <f t="shared" si="7"/>
        <v>0</v>
      </c>
      <c r="O59" s="111"/>
      <c r="P59" s="114"/>
      <c r="Q59" s="112"/>
      <c r="R59" s="69">
        <f t="shared" si="8"/>
        <v>0</v>
      </c>
      <c r="S59" s="95" t="s">
        <v>818</v>
      </c>
      <c r="T59" s="153" t="s">
        <v>824</v>
      </c>
      <c r="U59" s="161"/>
      <c r="V59" s="170"/>
      <c r="W59" s="26"/>
      <c r="X59" s="26"/>
      <c r="Y59" s="82">
        <f t="shared" si="9"/>
        <v>740</v>
      </c>
    </row>
    <row r="60" spans="1:25" ht="50.1" customHeight="1">
      <c r="A60" s="124" t="s">
        <v>884</v>
      </c>
      <c r="B60" s="96" t="s">
        <v>657</v>
      </c>
      <c r="C60" s="111"/>
      <c r="D60" s="112"/>
      <c r="E60" s="112"/>
      <c r="F60" s="69">
        <f t="shared" si="5"/>
        <v>0</v>
      </c>
      <c r="G60" s="111"/>
      <c r="H60" s="112"/>
      <c r="I60" s="113"/>
      <c r="J60" s="69">
        <f t="shared" si="6"/>
        <v>0</v>
      </c>
      <c r="K60" s="111"/>
      <c r="L60" s="114"/>
      <c r="M60" s="112"/>
      <c r="N60" s="69">
        <f t="shared" si="7"/>
        <v>0</v>
      </c>
      <c r="O60" s="111"/>
      <c r="P60" s="114"/>
      <c r="Q60" s="112"/>
      <c r="R60" s="69">
        <f t="shared" si="8"/>
        <v>0</v>
      </c>
      <c r="S60" s="95" t="s">
        <v>818</v>
      </c>
      <c r="T60" s="153" t="s">
        <v>824</v>
      </c>
      <c r="U60" s="161"/>
      <c r="V60" s="170"/>
      <c r="W60" s="26"/>
      <c r="X60" s="26"/>
      <c r="Y60" s="82">
        <f t="shared" si="9"/>
        <v>0</v>
      </c>
    </row>
    <row r="61" spans="1:25" ht="50.1" customHeight="1">
      <c r="A61" s="124" t="s">
        <v>884</v>
      </c>
      <c r="B61" s="138" t="s">
        <v>658</v>
      </c>
      <c r="C61" s="111"/>
      <c r="D61" s="112"/>
      <c r="E61" s="112"/>
      <c r="F61" s="69">
        <f t="shared" si="5"/>
        <v>0</v>
      </c>
      <c r="G61" s="111"/>
      <c r="H61" s="112"/>
      <c r="I61" s="113"/>
      <c r="J61" s="69">
        <f t="shared" si="6"/>
        <v>0</v>
      </c>
      <c r="K61" s="111"/>
      <c r="L61" s="114"/>
      <c r="M61" s="112"/>
      <c r="N61" s="69">
        <f t="shared" si="7"/>
        <v>0</v>
      </c>
      <c r="O61" s="111"/>
      <c r="P61" s="114"/>
      <c r="Q61" s="112"/>
      <c r="R61" s="69">
        <f t="shared" si="8"/>
        <v>0</v>
      </c>
      <c r="S61" s="95" t="s">
        <v>818</v>
      </c>
      <c r="T61" s="153" t="s">
        <v>824</v>
      </c>
      <c r="U61" s="161"/>
      <c r="V61" s="170"/>
      <c r="W61" s="26"/>
      <c r="X61" s="26"/>
      <c r="Y61" s="82">
        <f t="shared" si="9"/>
        <v>0</v>
      </c>
    </row>
    <row r="62" spans="1:25" ht="50.1" customHeight="1">
      <c r="A62" s="124" t="s">
        <v>884</v>
      </c>
      <c r="B62" s="138" t="s">
        <v>659</v>
      </c>
      <c r="C62" s="111"/>
      <c r="D62" s="112"/>
      <c r="E62" s="112"/>
      <c r="F62" s="69">
        <f t="shared" si="5"/>
        <v>0</v>
      </c>
      <c r="G62" s="111"/>
      <c r="H62" s="112"/>
      <c r="I62" s="113"/>
      <c r="J62" s="69">
        <f t="shared" si="6"/>
        <v>0</v>
      </c>
      <c r="K62" s="111"/>
      <c r="L62" s="114"/>
      <c r="M62" s="112"/>
      <c r="N62" s="69">
        <f t="shared" si="7"/>
        <v>0</v>
      </c>
      <c r="O62" s="111"/>
      <c r="P62" s="114"/>
      <c r="Q62" s="112"/>
      <c r="R62" s="69">
        <f t="shared" si="8"/>
        <v>0</v>
      </c>
      <c r="S62" s="95" t="s">
        <v>818</v>
      </c>
      <c r="T62" s="153" t="s">
        <v>824</v>
      </c>
      <c r="U62" s="161"/>
      <c r="V62" s="170"/>
      <c r="W62" s="26"/>
      <c r="X62" s="26"/>
      <c r="Y62" s="82">
        <f t="shared" si="9"/>
        <v>0</v>
      </c>
    </row>
    <row r="63" spans="1:25" ht="50.1" customHeight="1">
      <c r="A63" s="124" t="s">
        <v>883</v>
      </c>
      <c r="B63" s="138" t="s">
        <v>660</v>
      </c>
      <c r="C63" s="111"/>
      <c r="D63" s="112">
        <v>52</v>
      </c>
      <c r="E63" s="112"/>
      <c r="F63" s="69">
        <f t="shared" si="5"/>
        <v>52</v>
      </c>
      <c r="G63" s="111"/>
      <c r="H63" s="112"/>
      <c r="I63" s="113"/>
      <c r="J63" s="69">
        <f t="shared" si="6"/>
        <v>0</v>
      </c>
      <c r="K63" s="111"/>
      <c r="L63" s="114"/>
      <c r="M63" s="112"/>
      <c r="N63" s="69">
        <f t="shared" si="7"/>
        <v>0</v>
      </c>
      <c r="O63" s="111"/>
      <c r="P63" s="114">
        <v>10</v>
      </c>
      <c r="Q63" s="112"/>
      <c r="R63" s="69">
        <f t="shared" si="8"/>
        <v>10</v>
      </c>
      <c r="S63" s="95" t="s">
        <v>818</v>
      </c>
      <c r="T63" s="153" t="s">
        <v>825</v>
      </c>
      <c r="U63" s="161"/>
      <c r="V63" s="170"/>
      <c r="W63" s="26"/>
      <c r="X63" s="26"/>
      <c r="Y63" s="82">
        <f t="shared" si="9"/>
        <v>52</v>
      </c>
    </row>
    <row r="64" spans="1:25" ht="50.1" customHeight="1">
      <c r="A64" s="159" t="s">
        <v>886</v>
      </c>
      <c r="B64" s="162" t="s">
        <v>661</v>
      </c>
      <c r="C64" s="111"/>
      <c r="D64" s="112">
        <v>7</v>
      </c>
      <c r="E64" s="112"/>
      <c r="F64" s="69">
        <f t="shared" si="5"/>
        <v>7</v>
      </c>
      <c r="G64" s="111"/>
      <c r="H64" s="112"/>
      <c r="I64" s="113"/>
      <c r="J64" s="69">
        <f t="shared" si="6"/>
        <v>0</v>
      </c>
      <c r="K64" s="111"/>
      <c r="L64" s="114"/>
      <c r="M64" s="112"/>
      <c r="N64" s="69">
        <f t="shared" si="7"/>
        <v>0</v>
      </c>
      <c r="O64" s="111"/>
      <c r="P64" s="114"/>
      <c r="Q64" s="112"/>
      <c r="R64" s="69">
        <f t="shared" si="8"/>
        <v>0</v>
      </c>
      <c r="S64" s="95" t="s">
        <v>818</v>
      </c>
      <c r="T64" s="153" t="s">
        <v>826</v>
      </c>
      <c r="U64" s="161"/>
      <c r="V64" s="170"/>
      <c r="W64" s="26"/>
      <c r="X64" s="26"/>
      <c r="Y64" s="82">
        <f t="shared" si="9"/>
        <v>7</v>
      </c>
    </row>
    <row r="65" spans="1:25" ht="50.1" customHeight="1">
      <c r="A65" s="159" t="s">
        <v>886</v>
      </c>
      <c r="B65" s="138" t="s">
        <v>663</v>
      </c>
      <c r="C65" s="111"/>
      <c r="D65" s="112"/>
      <c r="E65" s="112"/>
      <c r="F65" s="69">
        <f t="shared" si="5"/>
        <v>0</v>
      </c>
      <c r="G65" s="111"/>
      <c r="H65" s="112"/>
      <c r="I65" s="113"/>
      <c r="J65" s="69">
        <f t="shared" si="6"/>
        <v>0</v>
      </c>
      <c r="K65" s="111"/>
      <c r="L65" s="114"/>
      <c r="M65" s="112"/>
      <c r="N65" s="69">
        <f t="shared" si="7"/>
        <v>0</v>
      </c>
      <c r="O65" s="111"/>
      <c r="P65" s="114"/>
      <c r="Q65" s="112"/>
      <c r="R65" s="69">
        <f t="shared" si="8"/>
        <v>0</v>
      </c>
      <c r="S65" s="95" t="s">
        <v>818</v>
      </c>
      <c r="T65" s="153" t="s">
        <v>826</v>
      </c>
      <c r="U65" s="161"/>
      <c r="V65" s="170"/>
      <c r="W65" s="26"/>
      <c r="X65" s="26"/>
      <c r="Y65" s="82">
        <f t="shared" si="9"/>
        <v>0</v>
      </c>
    </row>
    <row r="66" spans="1:25" ht="50.1" customHeight="1">
      <c r="A66" s="159" t="s">
        <v>886</v>
      </c>
      <c r="B66" s="138" t="s">
        <v>664</v>
      </c>
      <c r="C66" s="111"/>
      <c r="D66" s="112"/>
      <c r="E66" s="112"/>
      <c r="F66" s="69">
        <f t="shared" si="5"/>
        <v>0</v>
      </c>
      <c r="G66" s="111"/>
      <c r="H66" s="112"/>
      <c r="I66" s="113"/>
      <c r="J66" s="69">
        <f t="shared" si="6"/>
        <v>0</v>
      </c>
      <c r="K66" s="111"/>
      <c r="L66" s="114"/>
      <c r="M66" s="112"/>
      <c r="N66" s="69">
        <f t="shared" si="7"/>
        <v>0</v>
      </c>
      <c r="O66" s="111"/>
      <c r="P66" s="114"/>
      <c r="Q66" s="112"/>
      <c r="R66" s="69">
        <f t="shared" si="8"/>
        <v>0</v>
      </c>
      <c r="S66" s="95" t="s">
        <v>818</v>
      </c>
      <c r="T66" s="153" t="s">
        <v>826</v>
      </c>
      <c r="U66" s="161"/>
      <c r="V66" s="170"/>
      <c r="W66" s="26"/>
      <c r="X66" s="26"/>
      <c r="Y66" s="82">
        <f t="shared" si="9"/>
        <v>0</v>
      </c>
    </row>
    <row r="67" spans="1:25" ht="50.1" customHeight="1">
      <c r="A67" s="159" t="s">
        <v>886</v>
      </c>
      <c r="B67" s="138" t="s">
        <v>665</v>
      </c>
      <c r="C67" s="111"/>
      <c r="D67" s="112">
        <v>64.2</v>
      </c>
      <c r="E67" s="112"/>
      <c r="F67" s="69">
        <f t="shared" si="5"/>
        <v>64.2</v>
      </c>
      <c r="G67" s="111"/>
      <c r="H67" s="112"/>
      <c r="I67" s="113"/>
      <c r="J67" s="69">
        <f t="shared" si="6"/>
        <v>0</v>
      </c>
      <c r="K67" s="111"/>
      <c r="L67" s="114"/>
      <c r="M67" s="112"/>
      <c r="N67" s="69">
        <f t="shared" si="7"/>
        <v>0</v>
      </c>
      <c r="O67" s="111"/>
      <c r="P67" s="114"/>
      <c r="Q67" s="112"/>
      <c r="R67" s="69">
        <f t="shared" si="8"/>
        <v>0</v>
      </c>
      <c r="S67" s="95" t="s">
        <v>818</v>
      </c>
      <c r="T67" s="153" t="s">
        <v>826</v>
      </c>
      <c r="U67" s="161"/>
      <c r="V67" s="170"/>
      <c r="W67" s="26"/>
      <c r="X67" s="26"/>
      <c r="Y67" s="82">
        <f t="shared" si="9"/>
        <v>64.2</v>
      </c>
    </row>
    <row r="68" spans="1:25" ht="50.1" customHeight="1">
      <c r="A68" s="159" t="s">
        <v>886</v>
      </c>
      <c r="B68" s="138" t="s">
        <v>666</v>
      </c>
      <c r="C68" s="111"/>
      <c r="D68" s="112">
        <v>2.4</v>
      </c>
      <c r="E68" s="112"/>
      <c r="F68" s="69">
        <f t="shared" si="5"/>
        <v>2.4</v>
      </c>
      <c r="G68" s="111"/>
      <c r="H68" s="112"/>
      <c r="I68" s="113"/>
      <c r="J68" s="69">
        <f t="shared" si="6"/>
        <v>0</v>
      </c>
      <c r="K68" s="111"/>
      <c r="L68" s="114"/>
      <c r="M68" s="112"/>
      <c r="N68" s="69">
        <f t="shared" si="7"/>
        <v>0</v>
      </c>
      <c r="O68" s="111"/>
      <c r="P68" s="114"/>
      <c r="Q68" s="112"/>
      <c r="R68" s="69">
        <f t="shared" si="8"/>
        <v>0</v>
      </c>
      <c r="S68" s="95" t="s">
        <v>818</v>
      </c>
      <c r="T68" s="153" t="s">
        <v>826</v>
      </c>
      <c r="U68" s="161"/>
      <c r="V68" s="170"/>
      <c r="W68" s="26"/>
      <c r="X68" s="26"/>
      <c r="Y68" s="82">
        <f t="shared" si="9"/>
        <v>2.4</v>
      </c>
    </row>
    <row r="69" spans="1:25" ht="50.1" customHeight="1">
      <c r="A69" s="159" t="s">
        <v>886</v>
      </c>
      <c r="B69" s="138" t="s">
        <v>667</v>
      </c>
      <c r="C69" s="111"/>
      <c r="D69" s="112">
        <v>2</v>
      </c>
      <c r="E69" s="112"/>
      <c r="F69" s="69">
        <f t="shared" si="5"/>
        <v>2</v>
      </c>
      <c r="G69" s="111"/>
      <c r="H69" s="112"/>
      <c r="I69" s="113"/>
      <c r="J69" s="69">
        <f t="shared" si="6"/>
        <v>0</v>
      </c>
      <c r="K69" s="111"/>
      <c r="L69" s="114"/>
      <c r="M69" s="112"/>
      <c r="N69" s="69">
        <f t="shared" si="7"/>
        <v>0</v>
      </c>
      <c r="O69" s="111"/>
      <c r="P69" s="114"/>
      <c r="Q69" s="112"/>
      <c r="R69" s="69">
        <f t="shared" si="8"/>
        <v>0</v>
      </c>
      <c r="S69" s="95" t="s">
        <v>818</v>
      </c>
      <c r="T69" s="153" t="s">
        <v>826</v>
      </c>
      <c r="U69" s="161"/>
      <c r="V69" s="170"/>
      <c r="W69" s="26"/>
      <c r="X69" s="26"/>
      <c r="Y69" s="82">
        <f t="shared" si="9"/>
        <v>2</v>
      </c>
    </row>
    <row r="70" spans="1:25" ht="50.1" customHeight="1">
      <c r="A70" s="159" t="s">
        <v>886</v>
      </c>
      <c r="B70" s="138" t="s">
        <v>668</v>
      </c>
      <c r="C70" s="111"/>
      <c r="D70" s="112"/>
      <c r="E70" s="112"/>
      <c r="F70" s="69">
        <f t="shared" si="5"/>
        <v>0</v>
      </c>
      <c r="G70" s="111"/>
      <c r="H70" s="112"/>
      <c r="I70" s="113"/>
      <c r="J70" s="69">
        <f t="shared" si="6"/>
        <v>0</v>
      </c>
      <c r="K70" s="111"/>
      <c r="L70" s="114"/>
      <c r="M70" s="112"/>
      <c r="N70" s="69">
        <f t="shared" si="7"/>
        <v>0</v>
      </c>
      <c r="O70" s="111"/>
      <c r="P70" s="114"/>
      <c r="Q70" s="112"/>
      <c r="R70" s="69">
        <f t="shared" si="8"/>
        <v>0</v>
      </c>
      <c r="S70" s="95" t="s">
        <v>818</v>
      </c>
      <c r="T70" s="153" t="s">
        <v>826</v>
      </c>
      <c r="U70" s="161"/>
      <c r="V70" s="170"/>
      <c r="W70" s="26"/>
      <c r="X70" s="26"/>
      <c r="Y70" s="82">
        <f t="shared" si="9"/>
        <v>0</v>
      </c>
    </row>
    <row r="71" spans="1:25" ht="50.1" customHeight="1">
      <c r="A71" s="140" t="s">
        <v>669</v>
      </c>
      <c r="B71" s="96"/>
      <c r="C71" s="111"/>
      <c r="D71" s="112">
        <v>8.6300000000000008</v>
      </c>
      <c r="E71" s="112"/>
      <c r="F71" s="69">
        <f t="shared" si="5"/>
        <v>8.6300000000000008</v>
      </c>
      <c r="G71" s="111"/>
      <c r="H71" s="112">
        <v>2</v>
      </c>
      <c r="I71" s="113"/>
      <c r="J71" s="69">
        <f t="shared" si="6"/>
        <v>2</v>
      </c>
      <c r="K71" s="111"/>
      <c r="L71" s="114"/>
      <c r="M71" s="112"/>
      <c r="N71" s="69">
        <f t="shared" si="7"/>
        <v>0</v>
      </c>
      <c r="O71" s="111"/>
      <c r="P71" s="114">
        <v>6.6</v>
      </c>
      <c r="Q71" s="112"/>
      <c r="R71" s="69">
        <f t="shared" si="8"/>
        <v>6.6</v>
      </c>
      <c r="S71" s="95" t="s">
        <v>818</v>
      </c>
      <c r="T71" s="153" t="s">
        <v>827</v>
      </c>
      <c r="U71" s="161"/>
      <c r="V71" s="170"/>
      <c r="W71" s="26"/>
      <c r="X71" s="26"/>
      <c r="Y71" s="82">
        <f t="shared" si="9"/>
        <v>8.6300000000000008</v>
      </c>
    </row>
    <row r="72" spans="1:25" ht="50.1" customHeight="1">
      <c r="A72" s="163" t="s">
        <v>885</v>
      </c>
      <c r="B72" s="139" t="s">
        <v>671</v>
      </c>
      <c r="C72" s="111"/>
      <c r="D72" s="112">
        <v>14.2</v>
      </c>
      <c r="E72" s="112"/>
      <c r="F72" s="69">
        <f t="shared" si="5"/>
        <v>14.2</v>
      </c>
      <c r="G72" s="111"/>
      <c r="H72" s="112"/>
      <c r="I72" s="113"/>
      <c r="J72" s="69">
        <f t="shared" si="6"/>
        <v>0</v>
      </c>
      <c r="K72" s="111"/>
      <c r="L72" s="114"/>
      <c r="M72" s="112"/>
      <c r="N72" s="69">
        <f t="shared" si="7"/>
        <v>0</v>
      </c>
      <c r="O72" s="111"/>
      <c r="P72" s="114"/>
      <c r="Q72" s="112"/>
      <c r="R72" s="69">
        <f t="shared" si="8"/>
        <v>0</v>
      </c>
      <c r="S72" s="95" t="s">
        <v>818</v>
      </c>
      <c r="T72" s="153" t="s">
        <v>828</v>
      </c>
      <c r="U72" s="161"/>
      <c r="V72" s="170"/>
      <c r="W72" s="26"/>
      <c r="X72" s="26"/>
      <c r="Y72" s="82">
        <f t="shared" si="9"/>
        <v>14.2</v>
      </c>
    </row>
    <row r="73" spans="1:25" ht="50.1" customHeight="1">
      <c r="A73" s="140" t="s">
        <v>672</v>
      </c>
      <c r="B73" s="96"/>
      <c r="C73" s="111"/>
      <c r="D73" s="112">
        <v>18.600000000000001</v>
      </c>
      <c r="E73" s="112"/>
      <c r="F73" s="69">
        <f t="shared" si="5"/>
        <v>18.600000000000001</v>
      </c>
      <c r="G73" s="111"/>
      <c r="H73" s="112"/>
      <c r="I73" s="113"/>
      <c r="J73" s="69">
        <f t="shared" si="6"/>
        <v>0</v>
      </c>
      <c r="K73" s="111"/>
      <c r="L73" s="114"/>
      <c r="M73" s="112"/>
      <c r="N73" s="69">
        <f t="shared" si="7"/>
        <v>0</v>
      </c>
      <c r="O73" s="111"/>
      <c r="P73" s="114"/>
      <c r="Q73" s="112"/>
      <c r="R73" s="69">
        <f t="shared" si="8"/>
        <v>0</v>
      </c>
      <c r="S73" s="95" t="s">
        <v>818</v>
      </c>
      <c r="T73" s="153" t="s">
        <v>829</v>
      </c>
      <c r="U73" s="161"/>
      <c r="V73" s="170"/>
      <c r="W73" s="26"/>
      <c r="X73" s="26"/>
      <c r="Y73" s="82">
        <f t="shared" si="9"/>
        <v>18.600000000000001</v>
      </c>
    </row>
    <row r="74" spans="1:25" ht="50.1" customHeight="1">
      <c r="A74" s="140" t="s">
        <v>673</v>
      </c>
      <c r="B74" s="96"/>
      <c r="C74" s="111"/>
      <c r="D74" s="112">
        <v>8</v>
      </c>
      <c r="E74" s="112"/>
      <c r="F74" s="69">
        <f t="shared" si="5"/>
        <v>8</v>
      </c>
      <c r="G74" s="111"/>
      <c r="H74" s="112"/>
      <c r="I74" s="113"/>
      <c r="J74" s="69">
        <f t="shared" si="6"/>
        <v>0</v>
      </c>
      <c r="K74" s="111"/>
      <c r="L74" s="114"/>
      <c r="M74" s="112"/>
      <c r="N74" s="69">
        <f t="shared" si="7"/>
        <v>0</v>
      </c>
      <c r="O74" s="111"/>
      <c r="P74" s="114">
        <v>1</v>
      </c>
      <c r="Q74" s="112"/>
      <c r="R74" s="69">
        <f t="shared" si="8"/>
        <v>1</v>
      </c>
      <c r="S74" s="95" t="s">
        <v>818</v>
      </c>
      <c r="T74" s="153" t="s">
        <v>830</v>
      </c>
      <c r="U74" s="161"/>
      <c r="V74" s="170"/>
      <c r="W74" s="26"/>
      <c r="X74" s="26"/>
      <c r="Y74" s="82">
        <f t="shared" si="9"/>
        <v>8</v>
      </c>
    </row>
    <row r="75" spans="1:25" ht="50.1" customHeight="1">
      <c r="A75" s="129" t="s">
        <v>675</v>
      </c>
      <c r="B75" s="96"/>
      <c r="C75" s="111"/>
      <c r="D75" s="112"/>
      <c r="E75" s="112"/>
      <c r="F75" s="69">
        <f t="shared" si="5"/>
        <v>0</v>
      </c>
      <c r="G75" s="111"/>
      <c r="H75" s="112"/>
      <c r="I75" s="113"/>
      <c r="J75" s="69">
        <f t="shared" si="6"/>
        <v>0</v>
      </c>
      <c r="K75" s="111"/>
      <c r="L75" s="114"/>
      <c r="M75" s="112"/>
      <c r="N75" s="69">
        <f t="shared" si="7"/>
        <v>0</v>
      </c>
      <c r="O75" s="111"/>
      <c r="P75" s="114"/>
      <c r="Q75" s="112"/>
      <c r="R75" s="69">
        <f t="shared" si="8"/>
        <v>0</v>
      </c>
      <c r="S75" s="95"/>
      <c r="T75" s="95"/>
      <c r="U75" s="161"/>
      <c r="V75" s="170"/>
      <c r="W75" s="26"/>
      <c r="X75" s="26"/>
      <c r="Y75" s="82">
        <f t="shared" si="9"/>
        <v>0</v>
      </c>
    </row>
    <row r="76" spans="1:25" ht="50.1" customHeight="1">
      <c r="A76" s="123" t="s">
        <v>676</v>
      </c>
      <c r="B76" s="96"/>
      <c r="C76" s="111"/>
      <c r="D76" s="112">
        <v>881</v>
      </c>
      <c r="E76" s="112"/>
      <c r="F76" s="69">
        <f t="shared" si="5"/>
        <v>881</v>
      </c>
      <c r="G76" s="111"/>
      <c r="H76" s="112"/>
      <c r="I76" s="113"/>
      <c r="J76" s="69">
        <f t="shared" si="6"/>
        <v>0</v>
      </c>
      <c r="K76" s="111"/>
      <c r="L76" s="114"/>
      <c r="M76" s="112"/>
      <c r="N76" s="69">
        <f t="shared" si="7"/>
        <v>0</v>
      </c>
      <c r="O76" s="111"/>
      <c r="P76" s="114">
        <v>111</v>
      </c>
      <c r="Q76" s="112"/>
      <c r="R76" s="69">
        <f t="shared" si="8"/>
        <v>111</v>
      </c>
      <c r="S76" s="95" t="s">
        <v>831</v>
      </c>
      <c r="T76" s="102">
        <v>42005</v>
      </c>
      <c r="U76" s="161"/>
      <c r="V76" s="170"/>
      <c r="W76" s="26"/>
      <c r="X76" s="26"/>
      <c r="Y76" s="103">
        <f>X76+W76+D76</f>
        <v>881</v>
      </c>
    </row>
    <row r="77" spans="1:25" ht="50.1" customHeight="1">
      <c r="A77" s="123" t="s">
        <v>678</v>
      </c>
      <c r="B77" s="96"/>
      <c r="C77" s="111"/>
      <c r="D77" s="112">
        <v>214</v>
      </c>
      <c r="E77" s="112"/>
      <c r="F77" s="69">
        <f t="shared" si="5"/>
        <v>214</v>
      </c>
      <c r="G77" s="111"/>
      <c r="H77" s="112"/>
      <c r="I77" s="113"/>
      <c r="J77" s="69">
        <f t="shared" si="6"/>
        <v>0</v>
      </c>
      <c r="K77" s="111"/>
      <c r="L77" s="114"/>
      <c r="M77" s="112"/>
      <c r="N77" s="69">
        <f t="shared" si="7"/>
        <v>0</v>
      </c>
      <c r="O77" s="111"/>
      <c r="P77" s="114">
        <v>10</v>
      </c>
      <c r="Q77" s="112"/>
      <c r="R77" s="69">
        <f t="shared" si="8"/>
        <v>10</v>
      </c>
      <c r="S77" s="95" t="s">
        <v>831</v>
      </c>
      <c r="T77" s="102">
        <v>42036</v>
      </c>
      <c r="U77" s="161"/>
      <c r="V77" s="170"/>
      <c r="W77" s="26"/>
      <c r="X77" s="26"/>
      <c r="Y77" s="103">
        <f t="shared" ref="Y77:Y142" si="10">X77+W77+D77</f>
        <v>214</v>
      </c>
    </row>
    <row r="78" spans="1:25" ht="50.1" customHeight="1">
      <c r="A78" s="123" t="s">
        <v>679</v>
      </c>
      <c r="B78" s="96"/>
      <c r="C78" s="111"/>
      <c r="D78" s="112">
        <v>200</v>
      </c>
      <c r="E78" s="112">
        <v>20</v>
      </c>
      <c r="F78" s="69">
        <f t="shared" si="5"/>
        <v>220</v>
      </c>
      <c r="G78" s="111"/>
      <c r="H78" s="112"/>
      <c r="I78" s="113"/>
      <c r="J78" s="69">
        <f t="shared" si="6"/>
        <v>0</v>
      </c>
      <c r="K78" s="111"/>
      <c r="L78" s="114"/>
      <c r="M78" s="112"/>
      <c r="N78" s="69">
        <f t="shared" si="7"/>
        <v>0</v>
      </c>
      <c r="O78" s="111"/>
      <c r="P78" s="114">
        <v>7</v>
      </c>
      <c r="Q78" s="112"/>
      <c r="R78" s="69">
        <f t="shared" si="8"/>
        <v>7</v>
      </c>
      <c r="S78" s="95" t="s">
        <v>831</v>
      </c>
      <c r="T78" s="102">
        <v>42064</v>
      </c>
      <c r="U78" s="161"/>
      <c r="V78" s="170"/>
      <c r="W78" s="26"/>
      <c r="X78" s="26"/>
      <c r="Y78" s="103">
        <f t="shared" si="10"/>
        <v>200</v>
      </c>
    </row>
    <row r="79" spans="1:25" ht="50.1" customHeight="1">
      <c r="A79" s="123" t="s">
        <v>682</v>
      </c>
      <c r="B79" s="96"/>
      <c r="C79" s="111">
        <v>7.8</v>
      </c>
      <c r="D79" s="112">
        <v>70</v>
      </c>
      <c r="E79" s="112"/>
      <c r="F79" s="69">
        <f t="shared" si="5"/>
        <v>77.8</v>
      </c>
      <c r="G79" s="111"/>
      <c r="H79" s="112"/>
      <c r="I79" s="113"/>
      <c r="J79" s="69">
        <f t="shared" si="6"/>
        <v>0</v>
      </c>
      <c r="K79" s="111"/>
      <c r="L79" s="114"/>
      <c r="M79" s="112"/>
      <c r="N79" s="69">
        <f t="shared" si="7"/>
        <v>0</v>
      </c>
      <c r="O79" s="111"/>
      <c r="P79" s="114"/>
      <c r="Q79" s="112"/>
      <c r="R79" s="69">
        <f t="shared" si="8"/>
        <v>0</v>
      </c>
      <c r="S79" s="95" t="s">
        <v>831</v>
      </c>
      <c r="T79" s="102">
        <v>42095</v>
      </c>
      <c r="U79" s="161"/>
      <c r="V79" s="170"/>
      <c r="W79" s="26"/>
      <c r="X79" s="26"/>
      <c r="Y79" s="103">
        <f t="shared" si="10"/>
        <v>70</v>
      </c>
    </row>
    <row r="80" spans="1:25" ht="50.1" customHeight="1">
      <c r="A80" s="123" t="s">
        <v>684</v>
      </c>
      <c r="B80" s="96"/>
      <c r="C80" s="111"/>
      <c r="D80" s="112"/>
      <c r="E80" s="112"/>
      <c r="F80" s="69">
        <f t="shared" si="5"/>
        <v>0</v>
      </c>
      <c r="G80" s="111"/>
      <c r="H80" s="112"/>
      <c r="I80" s="113"/>
      <c r="J80" s="69">
        <f t="shared" si="6"/>
        <v>0</v>
      </c>
      <c r="K80" s="111"/>
      <c r="L80" s="114"/>
      <c r="M80" s="112"/>
      <c r="N80" s="69">
        <f t="shared" si="7"/>
        <v>0</v>
      </c>
      <c r="O80" s="111"/>
      <c r="P80" s="114"/>
      <c r="Q80" s="112"/>
      <c r="R80" s="69">
        <f t="shared" si="8"/>
        <v>0</v>
      </c>
      <c r="S80" s="95" t="s">
        <v>831</v>
      </c>
      <c r="T80" s="102">
        <v>42006</v>
      </c>
      <c r="U80" s="161"/>
      <c r="V80" s="170"/>
      <c r="W80" s="26"/>
      <c r="X80" s="26"/>
      <c r="Y80" s="103">
        <f t="shared" si="10"/>
        <v>0</v>
      </c>
    </row>
    <row r="81" spans="1:25" ht="50.1" customHeight="1">
      <c r="A81" s="123" t="s">
        <v>686</v>
      </c>
      <c r="B81" s="96"/>
      <c r="C81" s="111">
        <v>9</v>
      </c>
      <c r="D81" s="112">
        <v>58.5</v>
      </c>
      <c r="E81" s="112">
        <v>4</v>
      </c>
      <c r="F81" s="69">
        <f t="shared" si="5"/>
        <v>71.5</v>
      </c>
      <c r="G81" s="111"/>
      <c r="H81" s="112"/>
      <c r="I81" s="113"/>
      <c r="J81" s="69">
        <f t="shared" si="6"/>
        <v>0</v>
      </c>
      <c r="K81" s="111"/>
      <c r="L81" s="114"/>
      <c r="M81" s="112"/>
      <c r="N81" s="69">
        <f t="shared" si="7"/>
        <v>0</v>
      </c>
      <c r="O81" s="111"/>
      <c r="P81" s="114"/>
      <c r="Q81" s="112"/>
      <c r="R81" s="69">
        <f t="shared" si="8"/>
        <v>0</v>
      </c>
      <c r="S81" s="95" t="s">
        <v>831</v>
      </c>
      <c r="T81" s="102">
        <v>42037</v>
      </c>
      <c r="U81" s="161"/>
      <c r="V81" s="170"/>
      <c r="W81" s="26"/>
      <c r="X81" s="26"/>
      <c r="Y81" s="103">
        <f t="shared" si="10"/>
        <v>58.5</v>
      </c>
    </row>
    <row r="82" spans="1:25" ht="50.1" customHeight="1">
      <c r="A82" s="123" t="s">
        <v>687</v>
      </c>
      <c r="B82" s="96"/>
      <c r="C82" s="111"/>
      <c r="D82" s="112">
        <v>0</v>
      </c>
      <c r="E82" s="112"/>
      <c r="F82" s="69">
        <f t="shared" si="5"/>
        <v>0</v>
      </c>
      <c r="G82" s="111"/>
      <c r="H82" s="112"/>
      <c r="I82" s="113"/>
      <c r="J82" s="69">
        <f t="shared" si="6"/>
        <v>0</v>
      </c>
      <c r="K82" s="111"/>
      <c r="L82" s="114"/>
      <c r="M82" s="112"/>
      <c r="N82" s="69">
        <f t="shared" si="7"/>
        <v>0</v>
      </c>
      <c r="O82" s="111"/>
      <c r="P82" s="114"/>
      <c r="Q82" s="112"/>
      <c r="R82" s="69">
        <f t="shared" si="8"/>
        <v>0</v>
      </c>
      <c r="S82" s="95" t="s">
        <v>831</v>
      </c>
      <c r="T82" s="102">
        <v>42065</v>
      </c>
      <c r="U82" s="161"/>
      <c r="V82" s="170"/>
      <c r="W82" s="26"/>
      <c r="X82" s="26"/>
      <c r="Y82" s="103">
        <f t="shared" si="10"/>
        <v>0</v>
      </c>
    </row>
    <row r="83" spans="1:25" ht="50.1" customHeight="1">
      <c r="A83" s="123" t="s">
        <v>689</v>
      </c>
      <c r="B83" s="96"/>
      <c r="C83" s="111"/>
      <c r="D83" s="112">
        <v>23</v>
      </c>
      <c r="E83" s="112"/>
      <c r="F83" s="69">
        <f t="shared" si="5"/>
        <v>23</v>
      </c>
      <c r="G83" s="111"/>
      <c r="H83" s="112"/>
      <c r="I83" s="113"/>
      <c r="J83" s="69">
        <f t="shared" si="6"/>
        <v>0</v>
      </c>
      <c r="K83" s="111"/>
      <c r="L83" s="114"/>
      <c r="M83" s="112"/>
      <c r="N83" s="69">
        <f t="shared" si="7"/>
        <v>0</v>
      </c>
      <c r="O83" s="111"/>
      <c r="P83" s="114"/>
      <c r="Q83" s="112"/>
      <c r="R83" s="69">
        <f t="shared" si="8"/>
        <v>0</v>
      </c>
      <c r="S83" s="95" t="s">
        <v>831</v>
      </c>
      <c r="T83" s="102">
        <v>42007</v>
      </c>
      <c r="U83" s="161"/>
      <c r="V83" s="170"/>
      <c r="W83" s="26"/>
      <c r="X83" s="26"/>
      <c r="Y83" s="103">
        <f t="shared" si="10"/>
        <v>23</v>
      </c>
    </row>
    <row r="84" spans="1:25" ht="50.1" customHeight="1">
      <c r="A84" s="123" t="s">
        <v>691</v>
      </c>
      <c r="B84" s="96"/>
      <c r="C84" s="111">
        <v>9</v>
      </c>
      <c r="D84" s="112">
        <v>33.5</v>
      </c>
      <c r="E84" s="112">
        <v>5</v>
      </c>
      <c r="F84" s="69">
        <f t="shared" si="5"/>
        <v>47.5</v>
      </c>
      <c r="G84" s="111"/>
      <c r="H84" s="112"/>
      <c r="I84" s="113"/>
      <c r="J84" s="69">
        <f t="shared" si="6"/>
        <v>0</v>
      </c>
      <c r="K84" s="111"/>
      <c r="L84" s="114"/>
      <c r="M84" s="112"/>
      <c r="N84" s="69">
        <f t="shared" si="7"/>
        <v>0</v>
      </c>
      <c r="O84" s="111"/>
      <c r="P84" s="114">
        <v>4</v>
      </c>
      <c r="Q84" s="112"/>
      <c r="R84" s="69">
        <f t="shared" si="8"/>
        <v>4</v>
      </c>
      <c r="S84" s="95" t="s">
        <v>831</v>
      </c>
      <c r="T84" s="102">
        <v>42038</v>
      </c>
      <c r="U84" s="161"/>
      <c r="V84" s="170"/>
      <c r="W84" s="26"/>
      <c r="X84" s="26"/>
      <c r="Y84" s="103">
        <f t="shared" si="10"/>
        <v>33.5</v>
      </c>
    </row>
    <row r="85" spans="1:25" ht="50.1" customHeight="1">
      <c r="A85" s="123" t="s">
        <v>693</v>
      </c>
      <c r="B85" s="96"/>
      <c r="C85" s="111"/>
      <c r="D85" s="112">
        <v>12</v>
      </c>
      <c r="E85" s="112">
        <v>4</v>
      </c>
      <c r="F85" s="69">
        <f t="shared" si="5"/>
        <v>16</v>
      </c>
      <c r="G85" s="111"/>
      <c r="H85" s="112"/>
      <c r="I85" s="113"/>
      <c r="J85" s="69">
        <f t="shared" si="6"/>
        <v>0</v>
      </c>
      <c r="K85" s="111"/>
      <c r="L85" s="114"/>
      <c r="M85" s="112"/>
      <c r="N85" s="69">
        <f t="shared" si="7"/>
        <v>0</v>
      </c>
      <c r="O85" s="111"/>
      <c r="P85" s="114">
        <v>3</v>
      </c>
      <c r="Q85" s="112"/>
      <c r="R85" s="69">
        <f t="shared" si="8"/>
        <v>3</v>
      </c>
      <c r="S85" s="95" t="s">
        <v>831</v>
      </c>
      <c r="T85" s="102">
        <v>42066</v>
      </c>
      <c r="U85" s="161"/>
      <c r="V85" s="170"/>
      <c r="W85" s="26"/>
      <c r="X85" s="26"/>
      <c r="Y85" s="103">
        <f t="shared" si="10"/>
        <v>12</v>
      </c>
    </row>
    <row r="86" spans="1:25" ht="50.1" customHeight="1">
      <c r="A86" s="123" t="s">
        <v>696</v>
      </c>
      <c r="B86" s="95"/>
      <c r="C86" s="111"/>
      <c r="D86" s="112">
        <v>53</v>
      </c>
      <c r="E86" s="112"/>
      <c r="F86" s="69">
        <f t="shared" si="5"/>
        <v>53</v>
      </c>
      <c r="G86" s="111"/>
      <c r="H86" s="112"/>
      <c r="I86" s="113"/>
      <c r="J86" s="69">
        <f t="shared" si="6"/>
        <v>0</v>
      </c>
      <c r="K86" s="111"/>
      <c r="L86" s="114"/>
      <c r="M86" s="112"/>
      <c r="N86" s="69">
        <f t="shared" si="7"/>
        <v>0</v>
      </c>
      <c r="O86" s="111"/>
      <c r="P86" s="114">
        <v>3</v>
      </c>
      <c r="Q86" s="112"/>
      <c r="R86" s="69">
        <f t="shared" si="8"/>
        <v>3</v>
      </c>
      <c r="S86" s="95" t="s">
        <v>831</v>
      </c>
      <c r="T86" s="102">
        <v>42097</v>
      </c>
      <c r="U86" s="161"/>
      <c r="V86" s="170"/>
      <c r="W86" s="26"/>
      <c r="X86" s="26"/>
      <c r="Y86" s="103">
        <f t="shared" si="10"/>
        <v>53</v>
      </c>
    </row>
    <row r="87" spans="1:25" ht="50.1" customHeight="1">
      <c r="A87" s="123" t="s">
        <v>874</v>
      </c>
      <c r="B87" s="95"/>
      <c r="C87" s="111"/>
      <c r="D87" s="112">
        <v>47.5</v>
      </c>
      <c r="E87" s="112"/>
      <c r="F87" s="69">
        <f t="shared" si="5"/>
        <v>47.5</v>
      </c>
      <c r="G87" s="111"/>
      <c r="H87" s="112"/>
      <c r="I87" s="113"/>
      <c r="J87" s="69"/>
      <c r="K87" s="111"/>
      <c r="L87" s="114"/>
      <c r="M87" s="112"/>
      <c r="N87" s="69"/>
      <c r="O87" s="111"/>
      <c r="P87" s="114"/>
      <c r="Q87" s="112"/>
      <c r="R87" s="69"/>
      <c r="S87" s="95" t="s">
        <v>831</v>
      </c>
      <c r="T87" s="102">
        <v>42493</v>
      </c>
      <c r="U87" s="161"/>
      <c r="V87" s="170"/>
      <c r="W87" s="26"/>
      <c r="X87" s="26"/>
      <c r="Y87" s="103">
        <f t="shared" si="10"/>
        <v>47.5</v>
      </c>
    </row>
    <row r="88" spans="1:25" ht="50.1" customHeight="1">
      <c r="A88" s="123" t="s">
        <v>875</v>
      </c>
      <c r="B88" s="95"/>
      <c r="C88" s="111"/>
      <c r="D88" s="112">
        <v>60</v>
      </c>
      <c r="E88" s="112">
        <v>20</v>
      </c>
      <c r="F88" s="69">
        <f t="shared" si="5"/>
        <v>80</v>
      </c>
      <c r="G88" s="111"/>
      <c r="H88" s="112"/>
      <c r="I88" s="113"/>
      <c r="J88" s="69"/>
      <c r="K88" s="111"/>
      <c r="L88" s="114"/>
      <c r="M88" s="112"/>
      <c r="N88" s="69"/>
      <c r="O88" s="111"/>
      <c r="P88" s="114"/>
      <c r="Q88" s="112"/>
      <c r="R88" s="69"/>
      <c r="S88" s="95" t="s">
        <v>831</v>
      </c>
      <c r="T88" s="102">
        <v>42373</v>
      </c>
      <c r="U88" s="161"/>
      <c r="V88" s="170"/>
      <c r="W88" s="26"/>
      <c r="X88" s="26"/>
      <c r="Y88" s="103">
        <f t="shared" si="10"/>
        <v>60</v>
      </c>
    </row>
    <row r="89" spans="1:25" ht="50.1" customHeight="1">
      <c r="A89" s="123" t="s">
        <v>697</v>
      </c>
      <c r="B89" s="95"/>
      <c r="C89" s="111"/>
      <c r="D89" s="112">
        <v>14</v>
      </c>
      <c r="E89" s="112"/>
      <c r="F89" s="69">
        <f t="shared" si="5"/>
        <v>14</v>
      </c>
      <c r="G89" s="111"/>
      <c r="H89" s="112"/>
      <c r="I89" s="113"/>
      <c r="J89" s="69">
        <f t="shared" si="6"/>
        <v>0</v>
      </c>
      <c r="K89" s="111"/>
      <c r="L89" s="114"/>
      <c r="M89" s="112"/>
      <c r="N89" s="69">
        <f t="shared" si="7"/>
        <v>0</v>
      </c>
      <c r="O89" s="111"/>
      <c r="P89" s="114"/>
      <c r="Q89" s="112"/>
      <c r="R89" s="69">
        <f t="shared" si="8"/>
        <v>0</v>
      </c>
      <c r="S89" s="95" t="s">
        <v>831</v>
      </c>
      <c r="T89" s="102">
        <v>42039</v>
      </c>
      <c r="U89" s="161"/>
      <c r="V89" s="170"/>
      <c r="W89" s="26"/>
      <c r="X89" s="26"/>
      <c r="Y89" s="103">
        <f t="shared" si="10"/>
        <v>14</v>
      </c>
    </row>
    <row r="90" spans="1:25" ht="50.1" customHeight="1">
      <c r="A90" s="123" t="s">
        <v>698</v>
      </c>
      <c r="B90" s="95"/>
      <c r="C90" s="111"/>
      <c r="D90" s="112">
        <v>148</v>
      </c>
      <c r="E90" s="112"/>
      <c r="F90" s="69">
        <f t="shared" si="5"/>
        <v>148</v>
      </c>
      <c r="G90" s="111"/>
      <c r="H90" s="112"/>
      <c r="I90" s="113"/>
      <c r="J90" s="69">
        <f t="shared" si="6"/>
        <v>0</v>
      </c>
      <c r="K90" s="111"/>
      <c r="L90" s="114"/>
      <c r="M90" s="112"/>
      <c r="N90" s="69">
        <f t="shared" si="7"/>
        <v>0</v>
      </c>
      <c r="O90" s="111"/>
      <c r="P90" s="114">
        <v>26</v>
      </c>
      <c r="Q90" s="112"/>
      <c r="R90" s="69">
        <f t="shared" si="8"/>
        <v>26</v>
      </c>
      <c r="S90" s="95" t="s">
        <v>831</v>
      </c>
      <c r="T90" s="102">
        <v>42067</v>
      </c>
      <c r="U90" s="161"/>
      <c r="V90" s="170"/>
      <c r="W90" s="26"/>
      <c r="X90" s="26"/>
      <c r="Y90" s="103">
        <f t="shared" si="10"/>
        <v>148</v>
      </c>
    </row>
    <row r="91" spans="1:25" ht="50.1" customHeight="1">
      <c r="A91" s="159" t="s">
        <v>699</v>
      </c>
      <c r="B91" s="95"/>
      <c r="C91" s="111"/>
      <c r="D91" s="112">
        <v>20</v>
      </c>
      <c r="E91" s="112"/>
      <c r="F91" s="69">
        <f t="shared" si="5"/>
        <v>20</v>
      </c>
      <c r="G91" s="111"/>
      <c r="H91" s="112"/>
      <c r="I91" s="113"/>
      <c r="J91" s="69">
        <f t="shared" si="6"/>
        <v>0</v>
      </c>
      <c r="K91" s="111"/>
      <c r="L91" s="114"/>
      <c r="M91" s="112"/>
      <c r="N91" s="69">
        <f t="shared" si="7"/>
        <v>0</v>
      </c>
      <c r="O91" s="111"/>
      <c r="P91" s="114">
        <v>10</v>
      </c>
      <c r="Q91" s="112"/>
      <c r="R91" s="69">
        <f t="shared" si="8"/>
        <v>10</v>
      </c>
      <c r="S91" s="95" t="s">
        <v>831</v>
      </c>
      <c r="T91" s="102">
        <v>42067</v>
      </c>
      <c r="U91" s="161"/>
      <c r="V91" s="170"/>
      <c r="W91" s="26"/>
      <c r="X91" s="26"/>
      <c r="Y91" s="103">
        <f t="shared" si="10"/>
        <v>20</v>
      </c>
    </row>
    <row r="92" spans="1:25" ht="50.1" customHeight="1">
      <c r="A92" s="123" t="s">
        <v>700</v>
      </c>
      <c r="B92" s="95"/>
      <c r="C92" s="111"/>
      <c r="D92" s="112"/>
      <c r="E92" s="112"/>
      <c r="F92" s="69">
        <f t="shared" si="5"/>
        <v>0</v>
      </c>
      <c r="G92" s="111"/>
      <c r="H92" s="112"/>
      <c r="I92" s="113"/>
      <c r="J92" s="69">
        <f t="shared" si="6"/>
        <v>0</v>
      </c>
      <c r="K92" s="111"/>
      <c r="L92" s="114"/>
      <c r="M92" s="112"/>
      <c r="N92" s="69">
        <f t="shared" si="7"/>
        <v>0</v>
      </c>
      <c r="O92" s="111"/>
      <c r="P92" s="114"/>
      <c r="Q92" s="112"/>
      <c r="R92" s="69">
        <f t="shared" si="8"/>
        <v>0</v>
      </c>
      <c r="S92" s="95" t="s">
        <v>831</v>
      </c>
      <c r="T92" s="102">
        <v>42098</v>
      </c>
      <c r="U92" s="161"/>
      <c r="V92" s="170"/>
      <c r="W92" s="26"/>
      <c r="X92" s="26"/>
      <c r="Y92" s="103">
        <f t="shared" si="10"/>
        <v>0</v>
      </c>
    </row>
    <row r="93" spans="1:25" ht="50.1" customHeight="1">
      <c r="A93" s="123" t="s">
        <v>702</v>
      </c>
      <c r="B93" s="95"/>
      <c r="C93" s="111"/>
      <c r="D93" s="112"/>
      <c r="E93" s="112"/>
      <c r="F93" s="69">
        <f>C93+D93+E93</f>
        <v>0</v>
      </c>
      <c r="G93" s="111"/>
      <c r="H93" s="112"/>
      <c r="I93" s="113"/>
      <c r="J93" s="69">
        <f t="shared" si="6"/>
        <v>0</v>
      </c>
      <c r="K93" s="111"/>
      <c r="L93" s="114"/>
      <c r="M93" s="112"/>
      <c r="N93" s="69">
        <f t="shared" si="7"/>
        <v>0</v>
      </c>
      <c r="O93" s="111"/>
      <c r="P93" s="114"/>
      <c r="Q93" s="112"/>
      <c r="R93" s="69">
        <f t="shared" si="8"/>
        <v>0</v>
      </c>
      <c r="S93" s="95" t="s">
        <v>831</v>
      </c>
      <c r="T93" s="102">
        <v>42098</v>
      </c>
      <c r="U93" s="161"/>
      <c r="V93" s="170"/>
      <c r="W93" s="26"/>
      <c r="X93" s="26"/>
      <c r="Y93" s="103">
        <f>X93+W93+D93</f>
        <v>0</v>
      </c>
    </row>
    <row r="94" spans="1:25" ht="50.1" customHeight="1">
      <c r="A94" s="123" t="s">
        <v>703</v>
      </c>
      <c r="B94" s="95"/>
      <c r="C94" s="111">
        <v>50</v>
      </c>
      <c r="D94" s="112">
        <v>259</v>
      </c>
      <c r="E94" s="112">
        <v>4</v>
      </c>
      <c r="F94" s="69">
        <f>C94+D94+E94</f>
        <v>313</v>
      </c>
      <c r="G94" s="111"/>
      <c r="H94" s="112"/>
      <c r="I94" s="113"/>
      <c r="J94" s="69">
        <f t="shared" si="6"/>
        <v>0</v>
      </c>
      <c r="K94" s="111"/>
      <c r="L94" s="114"/>
      <c r="M94" s="112"/>
      <c r="N94" s="69">
        <f t="shared" si="7"/>
        <v>0</v>
      </c>
      <c r="O94" s="111"/>
      <c r="P94" s="114">
        <v>23.5</v>
      </c>
      <c r="Q94" s="112"/>
      <c r="R94" s="69">
        <f t="shared" si="8"/>
        <v>23.5</v>
      </c>
      <c r="S94" s="95" t="s">
        <v>831</v>
      </c>
      <c r="T94" s="102">
        <v>42098</v>
      </c>
      <c r="U94" s="161"/>
      <c r="V94" s="170"/>
      <c r="W94" s="26"/>
      <c r="X94" s="26"/>
      <c r="Y94" s="103">
        <f>X94+W94+D94</f>
        <v>259</v>
      </c>
    </row>
    <row r="95" spans="1:25" ht="50.1" customHeight="1">
      <c r="A95" s="123" t="s">
        <v>705</v>
      </c>
      <c r="B95" s="95"/>
      <c r="C95" s="111">
        <v>98</v>
      </c>
      <c r="D95" s="112">
        <v>785</v>
      </c>
      <c r="E95" s="112">
        <v>27.4</v>
      </c>
      <c r="F95" s="69">
        <f t="shared" si="5"/>
        <v>910.4</v>
      </c>
      <c r="G95" s="111"/>
      <c r="H95" s="112"/>
      <c r="I95" s="113"/>
      <c r="J95" s="69">
        <f t="shared" si="6"/>
        <v>0</v>
      </c>
      <c r="K95" s="111"/>
      <c r="L95" s="114"/>
      <c r="M95" s="112"/>
      <c r="N95" s="69">
        <f t="shared" si="7"/>
        <v>0</v>
      </c>
      <c r="O95" s="111"/>
      <c r="P95" s="114">
        <v>21.4</v>
      </c>
      <c r="Q95" s="112"/>
      <c r="R95" s="69">
        <f t="shared" si="8"/>
        <v>21.4</v>
      </c>
      <c r="S95" s="95" t="s">
        <v>831</v>
      </c>
      <c r="T95" s="102">
        <v>42009</v>
      </c>
      <c r="U95" s="161"/>
      <c r="V95" s="170"/>
      <c r="W95" s="26"/>
      <c r="X95" s="26"/>
      <c r="Y95" s="103">
        <f t="shared" si="10"/>
        <v>785</v>
      </c>
    </row>
    <row r="96" spans="1:25" ht="50.1" customHeight="1">
      <c r="A96" s="124" t="s">
        <v>706</v>
      </c>
      <c r="B96" s="95"/>
      <c r="C96" s="111">
        <v>1493</v>
      </c>
      <c r="D96" s="112"/>
      <c r="E96" s="112"/>
      <c r="F96" s="69">
        <f t="shared" si="5"/>
        <v>1493</v>
      </c>
      <c r="G96" s="111"/>
      <c r="H96" s="112"/>
      <c r="I96" s="113"/>
      <c r="J96" s="69">
        <f t="shared" si="6"/>
        <v>0</v>
      </c>
      <c r="K96" s="111"/>
      <c r="L96" s="114"/>
      <c r="M96" s="112"/>
      <c r="N96" s="69">
        <f t="shared" si="7"/>
        <v>0</v>
      </c>
      <c r="O96" s="111"/>
      <c r="P96" s="114"/>
      <c r="Q96" s="112"/>
      <c r="R96" s="69">
        <f t="shared" si="8"/>
        <v>0</v>
      </c>
      <c r="S96" s="278" t="s">
        <v>832</v>
      </c>
      <c r="T96" s="292" t="s">
        <v>833</v>
      </c>
      <c r="U96" s="161"/>
      <c r="V96" s="170"/>
      <c r="W96" s="26"/>
      <c r="X96" s="26"/>
      <c r="Y96" s="103">
        <f t="shared" si="10"/>
        <v>0</v>
      </c>
    </row>
    <row r="97" spans="1:25" ht="50.1" customHeight="1">
      <c r="A97" s="124" t="s">
        <v>709</v>
      </c>
      <c r="B97" s="95"/>
      <c r="C97" s="111">
        <v>350</v>
      </c>
      <c r="D97" s="112">
        <v>44</v>
      </c>
      <c r="E97" s="112"/>
      <c r="F97" s="69">
        <f t="shared" si="5"/>
        <v>394</v>
      </c>
      <c r="G97" s="111"/>
      <c r="H97" s="112">
        <v>44</v>
      </c>
      <c r="I97" s="113"/>
      <c r="J97" s="69">
        <f t="shared" si="6"/>
        <v>44</v>
      </c>
      <c r="K97" s="111"/>
      <c r="L97" s="114"/>
      <c r="M97" s="112"/>
      <c r="N97" s="69">
        <f t="shared" si="7"/>
        <v>0</v>
      </c>
      <c r="O97" s="111"/>
      <c r="P97" s="114"/>
      <c r="Q97" s="112"/>
      <c r="R97" s="69">
        <f t="shared" si="8"/>
        <v>0</v>
      </c>
      <c r="S97" s="279"/>
      <c r="T97" s="293"/>
      <c r="U97" s="161"/>
      <c r="V97" s="170"/>
      <c r="W97" s="26"/>
      <c r="X97" s="26"/>
      <c r="Y97" s="103">
        <f t="shared" si="10"/>
        <v>44</v>
      </c>
    </row>
    <row r="98" spans="1:25" ht="50.1" customHeight="1">
      <c r="A98" s="124" t="s">
        <v>710</v>
      </c>
      <c r="B98" s="95"/>
      <c r="C98" s="111"/>
      <c r="D98" s="112">
        <v>290</v>
      </c>
      <c r="E98" s="112"/>
      <c r="F98" s="69">
        <f t="shared" si="5"/>
        <v>290</v>
      </c>
      <c r="G98" s="111"/>
      <c r="H98" s="112">
        <v>290</v>
      </c>
      <c r="I98" s="113"/>
      <c r="J98" s="69">
        <f t="shared" si="6"/>
        <v>290</v>
      </c>
      <c r="K98" s="111"/>
      <c r="L98" s="114"/>
      <c r="M98" s="112"/>
      <c r="N98" s="69">
        <f t="shared" si="7"/>
        <v>0</v>
      </c>
      <c r="O98" s="111"/>
      <c r="P98" s="114"/>
      <c r="Q98" s="112"/>
      <c r="R98" s="69">
        <f t="shared" si="8"/>
        <v>0</v>
      </c>
      <c r="S98" s="279"/>
      <c r="T98" s="294" t="s">
        <v>834</v>
      </c>
      <c r="U98" s="161"/>
      <c r="V98" s="170"/>
      <c r="W98" s="26"/>
      <c r="X98" s="26"/>
      <c r="Y98" s="103">
        <f t="shared" si="10"/>
        <v>290</v>
      </c>
    </row>
    <row r="99" spans="1:25" ht="50.1" customHeight="1">
      <c r="A99" s="124" t="s">
        <v>713</v>
      </c>
      <c r="B99" s="95"/>
      <c r="C99" s="111">
        <v>28.5</v>
      </c>
      <c r="D99" s="112">
        <v>220</v>
      </c>
      <c r="E99" s="112"/>
      <c r="F99" s="69">
        <f t="shared" si="5"/>
        <v>248.5</v>
      </c>
      <c r="G99" s="111"/>
      <c r="H99" s="112"/>
      <c r="I99" s="113"/>
      <c r="J99" s="69">
        <f t="shared" si="6"/>
        <v>0</v>
      </c>
      <c r="K99" s="111"/>
      <c r="L99" s="114"/>
      <c r="M99" s="112"/>
      <c r="N99" s="69">
        <f t="shared" si="7"/>
        <v>0</v>
      </c>
      <c r="O99" s="111"/>
      <c r="P99" s="114"/>
      <c r="Q99" s="112"/>
      <c r="R99" s="69">
        <f t="shared" si="8"/>
        <v>0</v>
      </c>
      <c r="S99" s="279"/>
      <c r="T99" s="294"/>
      <c r="U99" s="161"/>
      <c r="V99" s="170"/>
      <c r="W99" s="26"/>
      <c r="X99" s="26"/>
      <c r="Y99" s="103">
        <f t="shared" si="10"/>
        <v>220</v>
      </c>
    </row>
    <row r="100" spans="1:25" ht="50.1" customHeight="1">
      <c r="A100" s="124" t="s">
        <v>714</v>
      </c>
      <c r="B100" s="95"/>
      <c r="C100" s="111"/>
      <c r="D100" s="112"/>
      <c r="E100" s="112"/>
      <c r="F100" s="69">
        <f t="shared" si="5"/>
        <v>0</v>
      </c>
      <c r="G100" s="111"/>
      <c r="H100" s="112"/>
      <c r="I100" s="113"/>
      <c r="J100" s="69">
        <f t="shared" si="6"/>
        <v>0</v>
      </c>
      <c r="K100" s="111"/>
      <c r="L100" s="114"/>
      <c r="M100" s="112"/>
      <c r="N100" s="69">
        <f t="shared" si="7"/>
        <v>0</v>
      </c>
      <c r="O100" s="111"/>
      <c r="P100" s="114"/>
      <c r="Q100" s="112"/>
      <c r="R100" s="69">
        <f t="shared" si="8"/>
        <v>0</v>
      </c>
      <c r="S100" s="279"/>
      <c r="T100" s="294"/>
      <c r="U100" s="161"/>
      <c r="V100" s="170"/>
      <c r="W100" s="26"/>
      <c r="X100" s="26"/>
      <c r="Y100" s="103">
        <f t="shared" si="10"/>
        <v>0</v>
      </c>
    </row>
    <row r="101" spans="1:25" ht="50.1" customHeight="1">
      <c r="A101" s="124" t="s">
        <v>715</v>
      </c>
      <c r="B101" s="95"/>
      <c r="C101" s="111"/>
      <c r="D101" s="112">
        <v>40</v>
      </c>
      <c r="E101" s="112"/>
      <c r="F101" s="69">
        <f t="shared" si="5"/>
        <v>40</v>
      </c>
      <c r="G101" s="111"/>
      <c r="H101" s="112"/>
      <c r="I101" s="113"/>
      <c r="J101" s="69">
        <f t="shared" si="6"/>
        <v>0</v>
      </c>
      <c r="K101" s="111"/>
      <c r="L101" s="114"/>
      <c r="M101" s="112"/>
      <c r="N101" s="69">
        <f t="shared" si="7"/>
        <v>0</v>
      </c>
      <c r="O101" s="111"/>
      <c r="P101" s="114"/>
      <c r="Q101" s="112"/>
      <c r="R101" s="69">
        <f t="shared" si="8"/>
        <v>0</v>
      </c>
      <c r="S101" s="279"/>
      <c r="T101" s="293"/>
      <c r="U101" s="161"/>
      <c r="V101" s="170"/>
      <c r="W101" s="26"/>
      <c r="X101" s="26"/>
      <c r="Y101" s="103">
        <f t="shared" si="10"/>
        <v>40</v>
      </c>
    </row>
    <row r="102" spans="1:25" ht="50.1" customHeight="1">
      <c r="A102" s="124" t="s">
        <v>716</v>
      </c>
      <c r="B102" s="95"/>
      <c r="C102" s="111"/>
      <c r="D102" s="112"/>
      <c r="E102" s="112"/>
      <c r="F102" s="69">
        <f t="shared" si="5"/>
        <v>0</v>
      </c>
      <c r="G102" s="111"/>
      <c r="H102" s="112"/>
      <c r="I102" s="113"/>
      <c r="J102" s="69">
        <f t="shared" si="6"/>
        <v>0</v>
      </c>
      <c r="K102" s="111"/>
      <c r="L102" s="114"/>
      <c r="M102" s="112"/>
      <c r="N102" s="69">
        <f t="shared" si="7"/>
        <v>0</v>
      </c>
      <c r="O102" s="111"/>
      <c r="P102" s="114"/>
      <c r="Q102" s="112"/>
      <c r="R102" s="69">
        <f t="shared" si="8"/>
        <v>0</v>
      </c>
      <c r="S102" s="279"/>
      <c r="T102" s="292" t="s">
        <v>835</v>
      </c>
      <c r="U102" s="161"/>
      <c r="V102" s="170"/>
      <c r="W102" s="26"/>
      <c r="X102" s="26"/>
      <c r="Y102" s="103">
        <f t="shared" si="10"/>
        <v>0</v>
      </c>
    </row>
    <row r="103" spans="1:25" ht="50.1" customHeight="1">
      <c r="A103" s="124" t="s">
        <v>717</v>
      </c>
      <c r="B103" s="95"/>
      <c r="C103" s="111"/>
      <c r="D103" s="112"/>
      <c r="E103" s="112"/>
      <c r="F103" s="69">
        <f t="shared" si="5"/>
        <v>0</v>
      </c>
      <c r="G103" s="111"/>
      <c r="H103" s="112"/>
      <c r="I103" s="113"/>
      <c r="J103" s="69">
        <f t="shared" si="6"/>
        <v>0</v>
      </c>
      <c r="K103" s="111"/>
      <c r="L103" s="114"/>
      <c r="M103" s="112"/>
      <c r="N103" s="69">
        <f t="shared" si="7"/>
        <v>0</v>
      </c>
      <c r="O103" s="111"/>
      <c r="P103" s="114"/>
      <c r="Q103" s="112"/>
      <c r="R103" s="69">
        <f t="shared" si="8"/>
        <v>0</v>
      </c>
      <c r="S103" s="279"/>
      <c r="T103" s="293"/>
      <c r="U103" s="161"/>
      <c r="V103" s="170"/>
      <c r="W103" s="26"/>
      <c r="X103" s="26"/>
      <c r="Y103" s="103">
        <f t="shared" si="10"/>
        <v>0</v>
      </c>
    </row>
    <row r="104" spans="1:25" ht="50.1" customHeight="1">
      <c r="A104" s="124" t="s">
        <v>719</v>
      </c>
      <c r="B104" s="95"/>
      <c r="C104" s="111"/>
      <c r="D104" s="112"/>
      <c r="E104" s="112"/>
      <c r="F104" s="69">
        <f t="shared" si="5"/>
        <v>0</v>
      </c>
      <c r="G104" s="111"/>
      <c r="H104" s="112"/>
      <c r="I104" s="113"/>
      <c r="J104" s="69">
        <f t="shared" si="6"/>
        <v>0</v>
      </c>
      <c r="K104" s="111"/>
      <c r="L104" s="114"/>
      <c r="M104" s="112"/>
      <c r="N104" s="69">
        <f t="shared" si="7"/>
        <v>0</v>
      </c>
      <c r="O104" s="111"/>
      <c r="P104" s="114"/>
      <c r="Q104" s="112"/>
      <c r="R104" s="69">
        <f t="shared" si="8"/>
        <v>0</v>
      </c>
      <c r="S104" s="279"/>
      <c r="T104" s="158" t="s">
        <v>836</v>
      </c>
      <c r="U104" s="161"/>
      <c r="V104" s="170"/>
      <c r="W104" s="26"/>
      <c r="X104" s="26"/>
      <c r="Y104" s="103">
        <f t="shared" si="10"/>
        <v>0</v>
      </c>
    </row>
    <row r="105" spans="1:25" ht="50.1" customHeight="1">
      <c r="A105" s="124" t="s">
        <v>720</v>
      </c>
      <c r="B105" s="95"/>
      <c r="C105" s="111"/>
      <c r="D105" s="112">
        <v>25</v>
      </c>
      <c r="E105" s="112"/>
      <c r="F105" s="69">
        <f t="shared" si="5"/>
        <v>25</v>
      </c>
      <c r="G105" s="111"/>
      <c r="H105" s="112">
        <v>25</v>
      </c>
      <c r="I105" s="113"/>
      <c r="J105" s="69">
        <f t="shared" si="6"/>
        <v>25</v>
      </c>
      <c r="K105" s="111"/>
      <c r="L105" s="114"/>
      <c r="M105" s="112"/>
      <c r="N105" s="69">
        <f t="shared" si="7"/>
        <v>0</v>
      </c>
      <c r="O105" s="111"/>
      <c r="P105" s="114"/>
      <c r="Q105" s="112"/>
      <c r="R105" s="69">
        <f t="shared" si="8"/>
        <v>0</v>
      </c>
      <c r="S105" s="279"/>
      <c r="T105" s="294" t="s">
        <v>837</v>
      </c>
      <c r="U105" s="161"/>
      <c r="V105" s="170"/>
      <c r="W105" s="26"/>
      <c r="X105" s="26"/>
      <c r="Y105" s="103">
        <f t="shared" si="10"/>
        <v>25</v>
      </c>
    </row>
    <row r="106" spans="1:25" ht="50.1" customHeight="1">
      <c r="A106" s="124" t="s">
        <v>721</v>
      </c>
      <c r="B106" s="95"/>
      <c r="C106" s="111"/>
      <c r="D106" s="112">
        <v>740</v>
      </c>
      <c r="E106" s="112"/>
      <c r="F106" s="69">
        <f t="shared" si="5"/>
        <v>740</v>
      </c>
      <c r="G106" s="111"/>
      <c r="H106" s="112">
        <v>650</v>
      </c>
      <c r="I106" s="113"/>
      <c r="J106" s="69">
        <f t="shared" si="6"/>
        <v>650</v>
      </c>
      <c r="K106" s="111"/>
      <c r="L106" s="114"/>
      <c r="M106" s="112"/>
      <c r="N106" s="69">
        <f t="shared" si="7"/>
        <v>0</v>
      </c>
      <c r="O106" s="111"/>
      <c r="P106" s="114"/>
      <c r="Q106" s="112"/>
      <c r="R106" s="69">
        <f t="shared" si="8"/>
        <v>0</v>
      </c>
      <c r="S106" s="279"/>
      <c r="T106" s="294"/>
      <c r="U106" s="161"/>
      <c r="V106" s="170"/>
      <c r="W106" s="26"/>
      <c r="X106" s="26"/>
      <c r="Y106" s="103">
        <f t="shared" si="10"/>
        <v>740</v>
      </c>
    </row>
    <row r="107" spans="1:25" ht="50.1" customHeight="1">
      <c r="A107" s="124" t="s">
        <v>722</v>
      </c>
      <c r="B107" s="95"/>
      <c r="C107" s="111"/>
      <c r="D107" s="112">
        <v>60</v>
      </c>
      <c r="E107" s="112">
        <v>90</v>
      </c>
      <c r="F107" s="69">
        <f t="shared" si="5"/>
        <v>150</v>
      </c>
      <c r="G107" s="111"/>
      <c r="H107" s="112">
        <v>60</v>
      </c>
      <c r="I107" s="113">
        <v>90</v>
      </c>
      <c r="J107" s="69">
        <f t="shared" si="6"/>
        <v>150</v>
      </c>
      <c r="K107" s="111"/>
      <c r="L107" s="114"/>
      <c r="M107" s="112"/>
      <c r="N107" s="69">
        <f t="shared" si="7"/>
        <v>0</v>
      </c>
      <c r="O107" s="111"/>
      <c r="P107" s="114"/>
      <c r="Q107" s="112"/>
      <c r="R107" s="69">
        <f t="shared" si="8"/>
        <v>0</v>
      </c>
      <c r="S107" s="279"/>
      <c r="T107" s="293"/>
      <c r="U107" s="161"/>
      <c r="V107" s="170"/>
      <c r="W107" s="26"/>
      <c r="X107" s="26"/>
      <c r="Y107" s="103">
        <f t="shared" si="10"/>
        <v>60</v>
      </c>
    </row>
    <row r="108" spans="1:25" ht="50.1" customHeight="1">
      <c r="A108" s="124" t="s">
        <v>723</v>
      </c>
      <c r="B108" s="95"/>
      <c r="C108" s="111"/>
      <c r="D108" s="112">
        <v>235</v>
      </c>
      <c r="E108" s="112"/>
      <c r="F108" s="69">
        <f t="shared" si="5"/>
        <v>235</v>
      </c>
      <c r="G108" s="111"/>
      <c r="H108" s="112">
        <v>235</v>
      </c>
      <c r="I108" s="113"/>
      <c r="J108" s="69">
        <f t="shared" si="6"/>
        <v>235</v>
      </c>
      <c r="K108" s="111"/>
      <c r="L108" s="114"/>
      <c r="M108" s="112"/>
      <c r="N108" s="69">
        <f t="shared" si="7"/>
        <v>0</v>
      </c>
      <c r="O108" s="111"/>
      <c r="P108" s="114"/>
      <c r="Q108" s="112"/>
      <c r="R108" s="69">
        <f t="shared" si="8"/>
        <v>0</v>
      </c>
      <c r="S108" s="279"/>
      <c r="T108" s="292" t="s">
        <v>838</v>
      </c>
      <c r="U108" s="161"/>
      <c r="V108" s="170"/>
      <c r="W108" s="26"/>
      <c r="X108" s="26"/>
      <c r="Y108" s="103">
        <f t="shared" si="10"/>
        <v>235</v>
      </c>
    </row>
    <row r="109" spans="1:25" ht="50.1" customHeight="1">
      <c r="A109" s="124" t="s">
        <v>724</v>
      </c>
      <c r="B109" s="95"/>
      <c r="C109" s="111"/>
      <c r="D109" s="112"/>
      <c r="E109" s="112"/>
      <c r="F109" s="69">
        <f t="shared" si="5"/>
        <v>0</v>
      </c>
      <c r="G109" s="111"/>
      <c r="H109" s="112"/>
      <c r="I109" s="113"/>
      <c r="J109" s="69">
        <f t="shared" si="6"/>
        <v>0</v>
      </c>
      <c r="K109" s="111"/>
      <c r="L109" s="114"/>
      <c r="M109" s="112"/>
      <c r="N109" s="69">
        <f t="shared" si="7"/>
        <v>0</v>
      </c>
      <c r="O109" s="111"/>
      <c r="P109" s="114"/>
      <c r="Q109" s="112"/>
      <c r="R109" s="69">
        <f t="shared" si="8"/>
        <v>0</v>
      </c>
      <c r="S109" s="279"/>
      <c r="T109" s="293"/>
      <c r="U109" s="161"/>
      <c r="V109" s="170"/>
      <c r="W109" s="26"/>
      <c r="X109" s="26"/>
      <c r="Y109" s="103">
        <f t="shared" si="10"/>
        <v>0</v>
      </c>
    </row>
    <row r="110" spans="1:25" ht="50.1" customHeight="1">
      <c r="A110" s="124" t="s">
        <v>727</v>
      </c>
      <c r="B110" s="95"/>
      <c r="C110" s="111"/>
      <c r="D110" s="112"/>
      <c r="E110" s="112"/>
      <c r="F110" s="69">
        <f t="shared" si="5"/>
        <v>0</v>
      </c>
      <c r="G110" s="111"/>
      <c r="H110" s="112"/>
      <c r="I110" s="113"/>
      <c r="J110" s="69">
        <f t="shared" si="6"/>
        <v>0</v>
      </c>
      <c r="K110" s="111"/>
      <c r="L110" s="114"/>
      <c r="M110" s="112"/>
      <c r="N110" s="69">
        <f t="shared" si="7"/>
        <v>0</v>
      </c>
      <c r="O110" s="111"/>
      <c r="P110" s="114"/>
      <c r="Q110" s="112"/>
      <c r="R110" s="69">
        <f t="shared" si="8"/>
        <v>0</v>
      </c>
      <c r="S110" s="279"/>
      <c r="T110" s="158" t="s">
        <v>839</v>
      </c>
      <c r="U110" s="161"/>
      <c r="V110" s="170"/>
      <c r="W110" s="26"/>
      <c r="X110" s="26"/>
      <c r="Y110" s="103">
        <f t="shared" si="10"/>
        <v>0</v>
      </c>
    </row>
    <row r="111" spans="1:25" ht="50.1" customHeight="1">
      <c r="A111" s="124" t="s">
        <v>729</v>
      </c>
      <c r="B111" s="95"/>
      <c r="C111" s="111"/>
      <c r="D111" s="112"/>
      <c r="E111" s="112"/>
      <c r="F111" s="69">
        <f t="shared" si="5"/>
        <v>0</v>
      </c>
      <c r="G111" s="111"/>
      <c r="H111" s="112"/>
      <c r="I111" s="113"/>
      <c r="J111" s="69">
        <f t="shared" si="6"/>
        <v>0</v>
      </c>
      <c r="K111" s="111"/>
      <c r="L111" s="114"/>
      <c r="M111" s="112"/>
      <c r="N111" s="69">
        <f t="shared" si="7"/>
        <v>0</v>
      </c>
      <c r="O111" s="111"/>
      <c r="P111" s="114"/>
      <c r="Q111" s="112"/>
      <c r="R111" s="69">
        <f t="shared" si="8"/>
        <v>0</v>
      </c>
      <c r="S111" s="279"/>
      <c r="T111" s="94" t="s">
        <v>840</v>
      </c>
      <c r="U111" s="161"/>
      <c r="V111" s="170"/>
      <c r="W111" s="26"/>
      <c r="X111" s="26"/>
      <c r="Y111" s="103">
        <f t="shared" si="10"/>
        <v>0</v>
      </c>
    </row>
    <row r="112" spans="1:25" ht="50.1" customHeight="1">
      <c r="A112" s="124" t="s">
        <v>730</v>
      </c>
      <c r="B112" s="95"/>
      <c r="C112" s="111"/>
      <c r="D112" s="112"/>
      <c r="E112" s="112"/>
      <c r="F112" s="69">
        <f t="shared" si="5"/>
        <v>0</v>
      </c>
      <c r="G112" s="111"/>
      <c r="H112" s="112"/>
      <c r="I112" s="113"/>
      <c r="J112" s="69">
        <f t="shared" si="6"/>
        <v>0</v>
      </c>
      <c r="K112" s="111"/>
      <c r="L112" s="114"/>
      <c r="M112" s="112"/>
      <c r="N112" s="69">
        <f t="shared" si="7"/>
        <v>0</v>
      </c>
      <c r="O112" s="111"/>
      <c r="P112" s="114"/>
      <c r="Q112" s="112"/>
      <c r="R112" s="69">
        <f t="shared" si="8"/>
        <v>0</v>
      </c>
      <c r="S112" s="279"/>
      <c r="T112" s="292" t="s">
        <v>841</v>
      </c>
      <c r="U112" s="161"/>
      <c r="V112" s="170"/>
      <c r="W112" s="26"/>
      <c r="X112" s="26"/>
      <c r="Y112" s="103">
        <f t="shared" si="10"/>
        <v>0</v>
      </c>
    </row>
    <row r="113" spans="1:25" ht="50.1" customHeight="1">
      <c r="A113" s="124" t="s">
        <v>731</v>
      </c>
      <c r="B113" s="95"/>
      <c r="C113" s="111"/>
      <c r="D113" s="112"/>
      <c r="E113" s="112"/>
      <c r="F113" s="69">
        <f t="shared" si="5"/>
        <v>0</v>
      </c>
      <c r="G113" s="111"/>
      <c r="H113" s="112"/>
      <c r="I113" s="113"/>
      <c r="J113" s="69">
        <f t="shared" si="6"/>
        <v>0</v>
      </c>
      <c r="K113" s="111"/>
      <c r="L113" s="114"/>
      <c r="M113" s="112"/>
      <c r="N113" s="69">
        <f t="shared" si="7"/>
        <v>0</v>
      </c>
      <c r="O113" s="111"/>
      <c r="P113" s="114"/>
      <c r="Q113" s="112"/>
      <c r="R113" s="69">
        <f t="shared" si="8"/>
        <v>0</v>
      </c>
      <c r="S113" s="279"/>
      <c r="T113" s="294"/>
      <c r="U113" s="161"/>
      <c r="V113" s="170"/>
      <c r="W113" s="26"/>
      <c r="X113" s="26"/>
      <c r="Y113" s="103">
        <f t="shared" si="10"/>
        <v>0</v>
      </c>
    </row>
    <row r="114" spans="1:25" ht="50.1" customHeight="1">
      <c r="A114" s="124" t="s">
        <v>732</v>
      </c>
      <c r="B114" s="95"/>
      <c r="C114" s="111"/>
      <c r="D114" s="112"/>
      <c r="E114" s="112"/>
      <c r="F114" s="69">
        <f t="shared" si="5"/>
        <v>0</v>
      </c>
      <c r="G114" s="111"/>
      <c r="H114" s="112"/>
      <c r="I114" s="113"/>
      <c r="J114" s="69">
        <f t="shared" si="6"/>
        <v>0</v>
      </c>
      <c r="K114" s="111"/>
      <c r="L114" s="114"/>
      <c r="M114" s="112"/>
      <c r="N114" s="69">
        <f t="shared" si="7"/>
        <v>0</v>
      </c>
      <c r="O114" s="111"/>
      <c r="P114" s="114"/>
      <c r="Q114" s="112"/>
      <c r="R114" s="69">
        <f t="shared" si="8"/>
        <v>0</v>
      </c>
      <c r="S114" s="279"/>
      <c r="T114" s="293"/>
      <c r="U114" s="161"/>
      <c r="V114" s="170"/>
      <c r="W114" s="26"/>
      <c r="X114" s="26"/>
      <c r="Y114" s="103">
        <f t="shared" si="10"/>
        <v>0</v>
      </c>
    </row>
    <row r="115" spans="1:25" ht="50.1" customHeight="1">
      <c r="A115" s="124" t="s">
        <v>733</v>
      </c>
      <c r="B115" s="95"/>
      <c r="C115" s="111">
        <v>25</v>
      </c>
      <c r="D115" s="112">
        <v>42</v>
      </c>
      <c r="E115" s="112"/>
      <c r="F115" s="69">
        <f t="shared" si="5"/>
        <v>67</v>
      </c>
      <c r="G115" s="111"/>
      <c r="H115" s="112">
        <v>42</v>
      </c>
      <c r="I115" s="113"/>
      <c r="J115" s="69">
        <f t="shared" si="6"/>
        <v>42</v>
      </c>
      <c r="K115" s="111"/>
      <c r="L115" s="114"/>
      <c r="M115" s="112"/>
      <c r="N115" s="69">
        <f t="shared" si="7"/>
        <v>0</v>
      </c>
      <c r="O115" s="111"/>
      <c r="P115" s="114"/>
      <c r="Q115" s="112"/>
      <c r="R115" s="69">
        <f t="shared" si="8"/>
        <v>0</v>
      </c>
      <c r="S115" s="279"/>
      <c r="T115" s="94" t="s">
        <v>842</v>
      </c>
      <c r="U115" s="161"/>
      <c r="V115" s="170"/>
      <c r="W115" s="26"/>
      <c r="X115" s="26"/>
      <c r="Y115" s="103">
        <f t="shared" si="10"/>
        <v>42</v>
      </c>
    </row>
    <row r="116" spans="1:25" ht="50.1" customHeight="1">
      <c r="A116" s="124" t="s">
        <v>734</v>
      </c>
      <c r="B116" s="95"/>
      <c r="C116" s="111"/>
      <c r="D116" s="112">
        <v>2</v>
      </c>
      <c r="E116" s="112"/>
      <c r="F116" s="69">
        <f t="shared" si="5"/>
        <v>2</v>
      </c>
      <c r="G116" s="111"/>
      <c r="H116" s="112"/>
      <c r="I116" s="113"/>
      <c r="J116" s="69">
        <f t="shared" si="6"/>
        <v>0</v>
      </c>
      <c r="K116" s="111"/>
      <c r="L116" s="114"/>
      <c r="M116" s="112"/>
      <c r="N116" s="69">
        <f t="shared" si="7"/>
        <v>0</v>
      </c>
      <c r="O116" s="111"/>
      <c r="P116" s="114">
        <v>2</v>
      </c>
      <c r="Q116" s="112"/>
      <c r="R116" s="69">
        <f t="shared" si="8"/>
        <v>2</v>
      </c>
      <c r="S116" s="279"/>
      <c r="T116" s="292" t="s">
        <v>843</v>
      </c>
      <c r="U116" s="161"/>
      <c r="V116" s="170"/>
      <c r="W116" s="26"/>
      <c r="X116" s="26"/>
      <c r="Y116" s="103">
        <f t="shared" si="10"/>
        <v>2</v>
      </c>
    </row>
    <row r="117" spans="1:25" ht="50.1" customHeight="1">
      <c r="A117" s="124" t="s">
        <v>735</v>
      </c>
      <c r="B117" s="95"/>
      <c r="C117" s="111"/>
      <c r="D117" s="112"/>
      <c r="E117" s="112"/>
      <c r="F117" s="69">
        <f t="shared" si="5"/>
        <v>0</v>
      </c>
      <c r="G117" s="111"/>
      <c r="H117" s="112"/>
      <c r="I117" s="113"/>
      <c r="J117" s="69">
        <f t="shared" si="6"/>
        <v>0</v>
      </c>
      <c r="K117" s="111"/>
      <c r="L117" s="114"/>
      <c r="M117" s="112"/>
      <c r="N117" s="69">
        <f t="shared" si="7"/>
        <v>0</v>
      </c>
      <c r="O117" s="111"/>
      <c r="P117" s="114"/>
      <c r="Q117" s="112"/>
      <c r="R117" s="69">
        <f t="shared" si="8"/>
        <v>0</v>
      </c>
      <c r="S117" s="279"/>
      <c r="T117" s="294"/>
      <c r="U117" s="161"/>
      <c r="V117" s="170"/>
      <c r="W117" s="26"/>
      <c r="X117" s="26"/>
      <c r="Y117" s="103">
        <f t="shared" si="10"/>
        <v>0</v>
      </c>
    </row>
    <row r="118" spans="1:25" ht="50.1" customHeight="1">
      <c r="A118" s="124" t="s">
        <v>736</v>
      </c>
      <c r="B118" s="95"/>
      <c r="C118" s="111"/>
      <c r="D118" s="112"/>
      <c r="E118" s="112"/>
      <c r="F118" s="69">
        <f t="shared" si="5"/>
        <v>0</v>
      </c>
      <c r="G118" s="111"/>
      <c r="H118" s="112"/>
      <c r="I118" s="113"/>
      <c r="J118" s="69">
        <f t="shared" si="6"/>
        <v>0</v>
      </c>
      <c r="K118" s="111"/>
      <c r="L118" s="114"/>
      <c r="M118" s="112"/>
      <c r="N118" s="69">
        <f t="shared" si="7"/>
        <v>0</v>
      </c>
      <c r="O118" s="111"/>
      <c r="P118" s="114"/>
      <c r="Q118" s="112"/>
      <c r="R118" s="69">
        <f t="shared" si="8"/>
        <v>0</v>
      </c>
      <c r="S118" s="279"/>
      <c r="T118" s="293"/>
      <c r="U118" s="161"/>
      <c r="V118" s="170"/>
      <c r="W118" s="26"/>
      <c r="X118" s="26"/>
      <c r="Y118" s="103">
        <f t="shared" si="10"/>
        <v>0</v>
      </c>
    </row>
    <row r="119" spans="1:25" ht="50.1" customHeight="1">
      <c r="A119" s="124" t="s">
        <v>737</v>
      </c>
      <c r="B119" s="95"/>
      <c r="C119" s="111">
        <v>79.5</v>
      </c>
      <c r="D119" s="112"/>
      <c r="E119" s="112"/>
      <c r="F119" s="69">
        <f t="shared" si="5"/>
        <v>79.5</v>
      </c>
      <c r="G119" s="111"/>
      <c r="H119" s="112"/>
      <c r="I119" s="113"/>
      <c r="J119" s="69">
        <f t="shared" si="6"/>
        <v>0</v>
      </c>
      <c r="K119" s="111"/>
      <c r="L119" s="114"/>
      <c r="M119" s="112"/>
      <c r="N119" s="69">
        <f t="shared" si="7"/>
        <v>0</v>
      </c>
      <c r="O119" s="111"/>
      <c r="P119" s="114"/>
      <c r="Q119" s="112"/>
      <c r="R119" s="69">
        <f t="shared" si="8"/>
        <v>0</v>
      </c>
      <c r="S119" s="279"/>
      <c r="T119" s="292" t="s">
        <v>844</v>
      </c>
      <c r="U119" s="161"/>
      <c r="V119" s="170"/>
      <c r="W119" s="26"/>
      <c r="X119" s="26"/>
      <c r="Y119" s="103">
        <f t="shared" si="10"/>
        <v>0</v>
      </c>
    </row>
    <row r="120" spans="1:25" ht="50.1" customHeight="1">
      <c r="A120" s="124" t="s">
        <v>738</v>
      </c>
      <c r="B120" s="95"/>
      <c r="C120" s="111"/>
      <c r="D120" s="112"/>
      <c r="E120" s="112"/>
      <c r="F120" s="69">
        <f t="shared" si="5"/>
        <v>0</v>
      </c>
      <c r="G120" s="111"/>
      <c r="H120" s="112"/>
      <c r="I120" s="113"/>
      <c r="J120" s="69">
        <f t="shared" si="6"/>
        <v>0</v>
      </c>
      <c r="K120" s="111"/>
      <c r="L120" s="114"/>
      <c r="M120" s="112"/>
      <c r="N120" s="69">
        <f t="shared" si="7"/>
        <v>0</v>
      </c>
      <c r="O120" s="111"/>
      <c r="P120" s="114"/>
      <c r="Q120" s="112"/>
      <c r="R120" s="69">
        <f t="shared" si="8"/>
        <v>0</v>
      </c>
      <c r="S120" s="279"/>
      <c r="T120" s="294"/>
      <c r="U120" s="161"/>
      <c r="V120" s="170"/>
      <c r="W120" s="26"/>
      <c r="X120" s="26"/>
      <c r="Y120" s="103">
        <f t="shared" si="10"/>
        <v>0</v>
      </c>
    </row>
    <row r="121" spans="1:25" ht="50.1" customHeight="1">
      <c r="A121" s="124" t="s">
        <v>739</v>
      </c>
      <c r="B121" s="95"/>
      <c r="C121" s="111"/>
      <c r="D121" s="112">
        <v>59.5</v>
      </c>
      <c r="E121" s="112"/>
      <c r="F121" s="69">
        <f t="shared" ref="F121:F147" si="11">C121+D121+E121</f>
        <v>59.5</v>
      </c>
      <c r="G121" s="111"/>
      <c r="H121" s="112"/>
      <c r="I121" s="113"/>
      <c r="J121" s="69">
        <f t="shared" ref="J121:J147" si="12">G121+H121+I121</f>
        <v>0</v>
      </c>
      <c r="K121" s="111"/>
      <c r="L121" s="114"/>
      <c r="M121" s="112"/>
      <c r="N121" s="69">
        <f t="shared" ref="N121:N147" si="13">K121+L121+M121</f>
        <v>0</v>
      </c>
      <c r="O121" s="111"/>
      <c r="P121" s="114"/>
      <c r="Q121" s="112"/>
      <c r="R121" s="69">
        <f t="shared" ref="R121:R147" si="14">O121+P121+Q121</f>
        <v>0</v>
      </c>
      <c r="S121" s="279"/>
      <c r="T121" s="293"/>
      <c r="U121" s="161"/>
      <c r="V121" s="170"/>
      <c r="W121" s="26"/>
      <c r="X121" s="26"/>
      <c r="Y121" s="103">
        <f t="shared" si="10"/>
        <v>59.5</v>
      </c>
    </row>
    <row r="122" spans="1:25" ht="50.1" customHeight="1">
      <c r="A122" s="124" t="s">
        <v>740</v>
      </c>
      <c r="B122" s="95"/>
      <c r="C122" s="111"/>
      <c r="D122" s="112"/>
      <c r="E122" s="112"/>
      <c r="F122" s="69">
        <f t="shared" si="11"/>
        <v>0</v>
      </c>
      <c r="G122" s="111"/>
      <c r="H122" s="112"/>
      <c r="I122" s="113"/>
      <c r="J122" s="69">
        <f t="shared" si="12"/>
        <v>0</v>
      </c>
      <c r="K122" s="111"/>
      <c r="L122" s="114"/>
      <c r="M122" s="112"/>
      <c r="N122" s="69">
        <f t="shared" si="13"/>
        <v>0</v>
      </c>
      <c r="O122" s="111"/>
      <c r="P122" s="114"/>
      <c r="Q122" s="112"/>
      <c r="R122" s="69">
        <f t="shared" si="14"/>
        <v>0</v>
      </c>
      <c r="S122" s="279"/>
      <c r="T122" s="292" t="s">
        <v>845</v>
      </c>
      <c r="U122" s="161"/>
      <c r="V122" s="170"/>
      <c r="W122" s="26"/>
      <c r="X122" s="26"/>
      <c r="Y122" s="103">
        <f t="shared" si="10"/>
        <v>0</v>
      </c>
    </row>
    <row r="123" spans="1:25" ht="50.1" customHeight="1">
      <c r="A123" s="124" t="s">
        <v>741</v>
      </c>
      <c r="B123" s="95"/>
      <c r="C123" s="111"/>
      <c r="D123" s="112"/>
      <c r="E123" s="112"/>
      <c r="F123" s="69">
        <f t="shared" si="11"/>
        <v>0</v>
      </c>
      <c r="G123" s="111"/>
      <c r="H123" s="112"/>
      <c r="I123" s="113"/>
      <c r="J123" s="69">
        <f t="shared" si="12"/>
        <v>0</v>
      </c>
      <c r="K123" s="111"/>
      <c r="L123" s="114"/>
      <c r="M123" s="112"/>
      <c r="N123" s="69">
        <f t="shared" si="13"/>
        <v>0</v>
      </c>
      <c r="O123" s="111"/>
      <c r="P123" s="114"/>
      <c r="Q123" s="112"/>
      <c r="R123" s="69">
        <f t="shared" si="14"/>
        <v>0</v>
      </c>
      <c r="S123" s="279"/>
      <c r="T123" s="293"/>
      <c r="U123" s="161"/>
      <c r="V123" s="170"/>
      <c r="W123" s="26"/>
      <c r="X123" s="26"/>
      <c r="Y123" s="103">
        <f t="shared" si="10"/>
        <v>0</v>
      </c>
    </row>
    <row r="124" spans="1:25" ht="50.1" customHeight="1">
      <c r="A124" s="124" t="s">
        <v>742</v>
      </c>
      <c r="B124" s="95"/>
      <c r="C124" s="111"/>
      <c r="D124" s="112"/>
      <c r="E124" s="112"/>
      <c r="F124" s="69">
        <f t="shared" si="11"/>
        <v>0</v>
      </c>
      <c r="G124" s="111"/>
      <c r="H124" s="112"/>
      <c r="I124" s="113"/>
      <c r="J124" s="69">
        <f t="shared" si="12"/>
        <v>0</v>
      </c>
      <c r="K124" s="111"/>
      <c r="L124" s="114"/>
      <c r="M124" s="112"/>
      <c r="N124" s="69">
        <f t="shared" si="13"/>
        <v>0</v>
      </c>
      <c r="O124" s="111"/>
      <c r="P124" s="114"/>
      <c r="Q124" s="112"/>
      <c r="R124" s="69">
        <f t="shared" si="14"/>
        <v>0</v>
      </c>
      <c r="S124" s="279"/>
      <c r="T124" s="292" t="s">
        <v>846</v>
      </c>
      <c r="U124" s="161"/>
      <c r="V124" s="170"/>
      <c r="W124" s="26"/>
      <c r="X124" s="26"/>
      <c r="Y124" s="103">
        <f t="shared" si="10"/>
        <v>0</v>
      </c>
    </row>
    <row r="125" spans="1:25" ht="50.1" customHeight="1">
      <c r="A125" s="124" t="s">
        <v>743</v>
      </c>
      <c r="B125" s="95"/>
      <c r="C125" s="111"/>
      <c r="D125" s="112"/>
      <c r="E125" s="112"/>
      <c r="F125" s="69">
        <f t="shared" si="11"/>
        <v>0</v>
      </c>
      <c r="G125" s="111"/>
      <c r="H125" s="112"/>
      <c r="I125" s="113"/>
      <c r="J125" s="69">
        <f t="shared" si="12"/>
        <v>0</v>
      </c>
      <c r="K125" s="111"/>
      <c r="L125" s="114"/>
      <c r="M125" s="112"/>
      <c r="N125" s="69">
        <f t="shared" si="13"/>
        <v>0</v>
      </c>
      <c r="O125" s="111"/>
      <c r="P125" s="114"/>
      <c r="Q125" s="112"/>
      <c r="R125" s="69">
        <f t="shared" si="14"/>
        <v>0</v>
      </c>
      <c r="S125" s="279"/>
      <c r="T125" s="293"/>
      <c r="U125" s="161"/>
      <c r="V125" s="170"/>
      <c r="W125" s="26"/>
      <c r="X125" s="26"/>
      <c r="Y125" s="103">
        <f t="shared" si="10"/>
        <v>0</v>
      </c>
    </row>
    <row r="126" spans="1:25" ht="50.1" customHeight="1">
      <c r="A126" s="124" t="s">
        <v>744</v>
      </c>
      <c r="B126" s="95"/>
      <c r="C126" s="111"/>
      <c r="D126" s="112"/>
      <c r="E126" s="112"/>
      <c r="F126" s="69">
        <f t="shared" si="11"/>
        <v>0</v>
      </c>
      <c r="G126" s="111"/>
      <c r="H126" s="112"/>
      <c r="I126" s="113"/>
      <c r="J126" s="69">
        <f t="shared" si="12"/>
        <v>0</v>
      </c>
      <c r="K126" s="111"/>
      <c r="L126" s="114"/>
      <c r="M126" s="112"/>
      <c r="N126" s="69">
        <f t="shared" si="13"/>
        <v>0</v>
      </c>
      <c r="O126" s="111"/>
      <c r="P126" s="114"/>
      <c r="Q126" s="112"/>
      <c r="R126" s="69">
        <f t="shared" si="14"/>
        <v>0</v>
      </c>
      <c r="S126" s="279"/>
      <c r="T126" s="292" t="s">
        <v>847</v>
      </c>
      <c r="U126" s="161"/>
      <c r="V126" s="170"/>
      <c r="W126" s="26"/>
      <c r="X126" s="26"/>
      <c r="Y126" s="103">
        <f t="shared" si="10"/>
        <v>0</v>
      </c>
    </row>
    <row r="127" spans="1:25" ht="50.1" customHeight="1">
      <c r="A127" s="124" t="s">
        <v>746</v>
      </c>
      <c r="B127" s="95"/>
      <c r="C127" s="111"/>
      <c r="D127" s="112"/>
      <c r="E127" s="112"/>
      <c r="F127" s="69">
        <f t="shared" si="11"/>
        <v>0</v>
      </c>
      <c r="G127" s="111"/>
      <c r="H127" s="112"/>
      <c r="I127" s="113"/>
      <c r="J127" s="69">
        <f t="shared" si="12"/>
        <v>0</v>
      </c>
      <c r="K127" s="111"/>
      <c r="L127" s="114"/>
      <c r="M127" s="112"/>
      <c r="N127" s="69">
        <f t="shared" si="13"/>
        <v>0</v>
      </c>
      <c r="O127" s="111"/>
      <c r="P127" s="114"/>
      <c r="Q127" s="112"/>
      <c r="R127" s="69">
        <f t="shared" si="14"/>
        <v>0</v>
      </c>
      <c r="S127" s="279"/>
      <c r="T127" s="294"/>
      <c r="U127" s="161"/>
      <c r="V127" s="170"/>
      <c r="W127" s="26"/>
      <c r="X127" s="26"/>
      <c r="Y127" s="103">
        <f t="shared" si="10"/>
        <v>0</v>
      </c>
    </row>
    <row r="128" spans="1:25" ht="50.1" customHeight="1">
      <c r="A128" s="124" t="s">
        <v>747</v>
      </c>
      <c r="B128" s="95"/>
      <c r="C128" s="111"/>
      <c r="D128" s="112"/>
      <c r="E128" s="112"/>
      <c r="F128" s="69">
        <f t="shared" si="11"/>
        <v>0</v>
      </c>
      <c r="G128" s="111"/>
      <c r="H128" s="112"/>
      <c r="I128" s="113"/>
      <c r="J128" s="69">
        <f t="shared" si="12"/>
        <v>0</v>
      </c>
      <c r="K128" s="111"/>
      <c r="L128" s="114"/>
      <c r="M128" s="112"/>
      <c r="N128" s="69">
        <f t="shared" si="13"/>
        <v>0</v>
      </c>
      <c r="O128" s="111"/>
      <c r="P128" s="114"/>
      <c r="Q128" s="112"/>
      <c r="R128" s="69">
        <f t="shared" si="14"/>
        <v>0</v>
      </c>
      <c r="S128" s="279"/>
      <c r="T128" s="294"/>
      <c r="U128" s="161"/>
      <c r="V128" s="170"/>
      <c r="W128" s="26"/>
      <c r="X128" s="26"/>
      <c r="Y128" s="103">
        <f t="shared" si="10"/>
        <v>0</v>
      </c>
    </row>
    <row r="129" spans="1:25" ht="50.1" customHeight="1">
      <c r="A129" s="124" t="s">
        <v>748</v>
      </c>
      <c r="B129" s="95"/>
      <c r="C129" s="111"/>
      <c r="D129" s="112"/>
      <c r="E129" s="112"/>
      <c r="F129" s="69">
        <f t="shared" si="11"/>
        <v>0</v>
      </c>
      <c r="G129" s="111"/>
      <c r="H129" s="112"/>
      <c r="I129" s="113"/>
      <c r="J129" s="69">
        <f t="shared" si="12"/>
        <v>0</v>
      </c>
      <c r="K129" s="111"/>
      <c r="L129" s="114"/>
      <c r="M129" s="112"/>
      <c r="N129" s="69">
        <f t="shared" si="13"/>
        <v>0</v>
      </c>
      <c r="O129" s="111"/>
      <c r="P129" s="114"/>
      <c r="Q129" s="112"/>
      <c r="R129" s="69">
        <f t="shared" si="14"/>
        <v>0</v>
      </c>
      <c r="S129" s="279"/>
      <c r="T129" s="294"/>
      <c r="U129" s="161"/>
      <c r="V129" s="170"/>
      <c r="W129" s="26"/>
      <c r="X129" s="26"/>
      <c r="Y129" s="103">
        <f t="shared" si="10"/>
        <v>0</v>
      </c>
    </row>
    <row r="130" spans="1:25" ht="50.1" customHeight="1">
      <c r="A130" s="124" t="s">
        <v>749</v>
      </c>
      <c r="B130" s="95"/>
      <c r="C130" s="111"/>
      <c r="D130" s="112"/>
      <c r="E130" s="112"/>
      <c r="F130" s="69">
        <f t="shared" si="11"/>
        <v>0</v>
      </c>
      <c r="G130" s="111"/>
      <c r="H130" s="112"/>
      <c r="I130" s="113"/>
      <c r="J130" s="69">
        <f t="shared" si="12"/>
        <v>0</v>
      </c>
      <c r="K130" s="111"/>
      <c r="L130" s="114"/>
      <c r="M130" s="112"/>
      <c r="N130" s="69">
        <f t="shared" si="13"/>
        <v>0</v>
      </c>
      <c r="O130" s="111"/>
      <c r="P130" s="114"/>
      <c r="Q130" s="112"/>
      <c r="R130" s="69">
        <f t="shared" si="14"/>
        <v>0</v>
      </c>
      <c r="S130" s="279"/>
      <c r="T130" s="294"/>
      <c r="U130" s="161"/>
      <c r="V130" s="170"/>
      <c r="W130" s="26"/>
      <c r="X130" s="26"/>
      <c r="Y130" s="103">
        <f t="shared" si="10"/>
        <v>0</v>
      </c>
    </row>
    <row r="131" spans="1:25" ht="50.1" customHeight="1">
      <c r="A131" s="124" t="s">
        <v>750</v>
      </c>
      <c r="B131" s="95"/>
      <c r="C131" s="111"/>
      <c r="D131" s="112"/>
      <c r="E131" s="112"/>
      <c r="F131" s="69">
        <f t="shared" si="11"/>
        <v>0</v>
      </c>
      <c r="G131" s="111"/>
      <c r="H131" s="112"/>
      <c r="I131" s="113"/>
      <c r="J131" s="69">
        <f t="shared" si="12"/>
        <v>0</v>
      </c>
      <c r="K131" s="111"/>
      <c r="L131" s="114"/>
      <c r="M131" s="112"/>
      <c r="N131" s="69">
        <f t="shared" si="13"/>
        <v>0</v>
      </c>
      <c r="O131" s="111"/>
      <c r="P131" s="114"/>
      <c r="Q131" s="112"/>
      <c r="R131" s="69">
        <f t="shared" si="14"/>
        <v>0</v>
      </c>
      <c r="S131" s="279"/>
      <c r="T131" s="293"/>
      <c r="U131" s="161"/>
      <c r="V131" s="170"/>
      <c r="W131" s="26"/>
      <c r="X131" s="26"/>
      <c r="Y131" s="103">
        <f t="shared" si="10"/>
        <v>0</v>
      </c>
    </row>
    <row r="132" spans="1:25" ht="50.1" customHeight="1">
      <c r="A132" s="124" t="s">
        <v>751</v>
      </c>
      <c r="B132" s="95"/>
      <c r="C132" s="111"/>
      <c r="D132" s="112"/>
      <c r="E132" s="112"/>
      <c r="F132" s="69">
        <f t="shared" si="11"/>
        <v>0</v>
      </c>
      <c r="G132" s="111"/>
      <c r="H132" s="112"/>
      <c r="I132" s="113"/>
      <c r="J132" s="69">
        <f t="shared" si="12"/>
        <v>0</v>
      </c>
      <c r="K132" s="111"/>
      <c r="L132" s="114"/>
      <c r="M132" s="112"/>
      <c r="N132" s="69">
        <f t="shared" si="13"/>
        <v>0</v>
      </c>
      <c r="O132" s="111"/>
      <c r="P132" s="114"/>
      <c r="Q132" s="112"/>
      <c r="R132" s="69">
        <f t="shared" si="14"/>
        <v>0</v>
      </c>
      <c r="S132" s="279"/>
      <c r="T132" s="292" t="s">
        <v>848</v>
      </c>
      <c r="U132" s="161"/>
      <c r="V132" s="170"/>
      <c r="W132" s="26"/>
      <c r="X132" s="26"/>
      <c r="Y132" s="103">
        <f t="shared" si="10"/>
        <v>0</v>
      </c>
    </row>
    <row r="133" spans="1:25" ht="50.1" customHeight="1">
      <c r="A133" s="124" t="s">
        <v>752</v>
      </c>
      <c r="B133" s="95"/>
      <c r="C133" s="111"/>
      <c r="D133" s="112"/>
      <c r="E133" s="112"/>
      <c r="F133" s="69">
        <f t="shared" si="11"/>
        <v>0</v>
      </c>
      <c r="G133" s="111"/>
      <c r="H133" s="112"/>
      <c r="I133" s="113"/>
      <c r="J133" s="69">
        <f t="shared" si="12"/>
        <v>0</v>
      </c>
      <c r="K133" s="111"/>
      <c r="L133" s="114"/>
      <c r="M133" s="112"/>
      <c r="N133" s="69">
        <f t="shared" si="13"/>
        <v>0</v>
      </c>
      <c r="O133" s="111"/>
      <c r="P133" s="114"/>
      <c r="Q133" s="112"/>
      <c r="R133" s="69">
        <f t="shared" si="14"/>
        <v>0</v>
      </c>
      <c r="S133" s="279"/>
      <c r="T133" s="294"/>
      <c r="U133" s="161"/>
      <c r="V133" s="170"/>
      <c r="W133" s="26"/>
      <c r="X133" s="26"/>
      <c r="Y133" s="103">
        <f t="shared" si="10"/>
        <v>0</v>
      </c>
    </row>
    <row r="134" spans="1:25" ht="50.1" customHeight="1">
      <c r="A134" s="124" t="s">
        <v>753</v>
      </c>
      <c r="B134" s="95"/>
      <c r="C134" s="111"/>
      <c r="D134" s="112"/>
      <c r="E134" s="112"/>
      <c r="F134" s="69">
        <f t="shared" si="11"/>
        <v>0</v>
      </c>
      <c r="G134" s="111"/>
      <c r="H134" s="112"/>
      <c r="I134" s="113"/>
      <c r="J134" s="69">
        <f t="shared" si="12"/>
        <v>0</v>
      </c>
      <c r="K134" s="111"/>
      <c r="L134" s="114"/>
      <c r="M134" s="112"/>
      <c r="N134" s="69">
        <f t="shared" si="13"/>
        <v>0</v>
      </c>
      <c r="O134" s="111"/>
      <c r="P134" s="114"/>
      <c r="Q134" s="112"/>
      <c r="R134" s="69">
        <f t="shared" si="14"/>
        <v>0</v>
      </c>
      <c r="S134" s="279"/>
      <c r="T134" s="294"/>
      <c r="U134" s="161"/>
      <c r="V134" s="170"/>
      <c r="W134" s="26"/>
      <c r="X134" s="26"/>
      <c r="Y134" s="103">
        <f t="shared" si="10"/>
        <v>0</v>
      </c>
    </row>
    <row r="135" spans="1:25" ht="50.1" customHeight="1">
      <c r="A135" s="124" t="s">
        <v>754</v>
      </c>
      <c r="B135" s="95"/>
      <c r="C135" s="111"/>
      <c r="D135" s="112"/>
      <c r="E135" s="112"/>
      <c r="F135" s="69">
        <f t="shared" si="11"/>
        <v>0</v>
      </c>
      <c r="G135" s="111"/>
      <c r="H135" s="112"/>
      <c r="I135" s="113"/>
      <c r="J135" s="69">
        <f t="shared" si="12"/>
        <v>0</v>
      </c>
      <c r="K135" s="111"/>
      <c r="L135" s="114"/>
      <c r="M135" s="112"/>
      <c r="N135" s="69">
        <f t="shared" si="13"/>
        <v>0</v>
      </c>
      <c r="O135" s="111"/>
      <c r="P135" s="114"/>
      <c r="Q135" s="112"/>
      <c r="R135" s="69">
        <f t="shared" si="14"/>
        <v>0</v>
      </c>
      <c r="S135" s="279"/>
      <c r="T135" s="293"/>
      <c r="U135" s="161"/>
      <c r="V135" s="170"/>
      <c r="W135" s="26"/>
      <c r="X135" s="26"/>
      <c r="Y135" s="103">
        <f t="shared" si="10"/>
        <v>0</v>
      </c>
    </row>
    <row r="136" spans="1:25" ht="50.1" customHeight="1">
      <c r="A136" s="124" t="s">
        <v>755</v>
      </c>
      <c r="B136" s="95"/>
      <c r="C136" s="111"/>
      <c r="D136" s="112"/>
      <c r="E136" s="112"/>
      <c r="F136" s="69">
        <f t="shared" si="11"/>
        <v>0</v>
      </c>
      <c r="G136" s="111"/>
      <c r="H136" s="112"/>
      <c r="I136" s="113"/>
      <c r="J136" s="69">
        <f t="shared" si="12"/>
        <v>0</v>
      </c>
      <c r="K136" s="111"/>
      <c r="L136" s="114"/>
      <c r="M136" s="112"/>
      <c r="N136" s="69">
        <f t="shared" si="13"/>
        <v>0</v>
      </c>
      <c r="O136" s="111"/>
      <c r="P136" s="114"/>
      <c r="Q136" s="112"/>
      <c r="R136" s="69">
        <f t="shared" si="14"/>
        <v>0</v>
      </c>
      <c r="S136" s="279"/>
      <c r="T136" s="292" t="s">
        <v>849</v>
      </c>
      <c r="U136" s="161"/>
      <c r="V136" s="170"/>
      <c r="W136" s="26"/>
      <c r="X136" s="26"/>
      <c r="Y136" s="103">
        <f t="shared" si="10"/>
        <v>0</v>
      </c>
    </row>
    <row r="137" spans="1:25" ht="50.1" customHeight="1">
      <c r="A137" s="124" t="s">
        <v>756</v>
      </c>
      <c r="B137" s="95"/>
      <c r="C137" s="111"/>
      <c r="D137" s="112"/>
      <c r="E137" s="112"/>
      <c r="F137" s="69">
        <f t="shared" si="11"/>
        <v>0</v>
      </c>
      <c r="G137" s="111"/>
      <c r="H137" s="112"/>
      <c r="I137" s="113"/>
      <c r="J137" s="69">
        <f t="shared" si="12"/>
        <v>0</v>
      </c>
      <c r="K137" s="111"/>
      <c r="L137" s="114"/>
      <c r="M137" s="112"/>
      <c r="N137" s="69">
        <f t="shared" si="13"/>
        <v>0</v>
      </c>
      <c r="O137" s="111"/>
      <c r="P137" s="114"/>
      <c r="Q137" s="112"/>
      <c r="R137" s="69">
        <f t="shared" si="14"/>
        <v>0</v>
      </c>
      <c r="S137" s="279"/>
      <c r="T137" s="294"/>
      <c r="U137" s="161"/>
      <c r="V137" s="170"/>
      <c r="W137" s="26"/>
      <c r="X137" s="26"/>
      <c r="Y137" s="103">
        <f t="shared" si="10"/>
        <v>0</v>
      </c>
    </row>
    <row r="138" spans="1:25" ht="50.1" customHeight="1">
      <c r="A138" s="124" t="s">
        <v>757</v>
      </c>
      <c r="B138" s="95"/>
      <c r="C138" s="111"/>
      <c r="D138" s="112"/>
      <c r="E138" s="112"/>
      <c r="F138" s="69">
        <f t="shared" si="11"/>
        <v>0</v>
      </c>
      <c r="G138" s="111"/>
      <c r="H138" s="112"/>
      <c r="I138" s="113"/>
      <c r="J138" s="69">
        <f t="shared" si="12"/>
        <v>0</v>
      </c>
      <c r="K138" s="111"/>
      <c r="L138" s="114"/>
      <c r="M138" s="112"/>
      <c r="N138" s="69">
        <f t="shared" si="13"/>
        <v>0</v>
      </c>
      <c r="O138" s="111"/>
      <c r="P138" s="114"/>
      <c r="Q138" s="112"/>
      <c r="R138" s="69">
        <f t="shared" si="14"/>
        <v>0</v>
      </c>
      <c r="S138" s="279"/>
      <c r="T138" s="294"/>
      <c r="U138" s="161"/>
      <c r="V138" s="170"/>
      <c r="W138" s="26"/>
      <c r="X138" s="26"/>
      <c r="Y138" s="103">
        <f t="shared" si="10"/>
        <v>0</v>
      </c>
    </row>
    <row r="139" spans="1:25" ht="50.1" customHeight="1">
      <c r="A139" s="124" t="s">
        <v>758</v>
      </c>
      <c r="B139" s="95"/>
      <c r="C139" s="111"/>
      <c r="D139" s="112"/>
      <c r="E139" s="112"/>
      <c r="F139" s="69">
        <f t="shared" si="11"/>
        <v>0</v>
      </c>
      <c r="G139" s="111"/>
      <c r="H139" s="112"/>
      <c r="I139" s="113"/>
      <c r="J139" s="69">
        <f t="shared" si="12"/>
        <v>0</v>
      </c>
      <c r="K139" s="111"/>
      <c r="L139" s="114"/>
      <c r="M139" s="112"/>
      <c r="N139" s="69">
        <f t="shared" si="13"/>
        <v>0</v>
      </c>
      <c r="O139" s="111"/>
      <c r="P139" s="114"/>
      <c r="Q139" s="112"/>
      <c r="R139" s="69">
        <f t="shared" si="14"/>
        <v>0</v>
      </c>
      <c r="S139" s="291"/>
      <c r="T139" s="293"/>
      <c r="U139" s="161"/>
      <c r="V139" s="170"/>
      <c r="W139" s="26"/>
      <c r="X139" s="26"/>
      <c r="Y139" s="103">
        <f t="shared" si="10"/>
        <v>0</v>
      </c>
    </row>
    <row r="140" spans="1:25" ht="50.1" customHeight="1">
      <c r="A140" s="123" t="s">
        <v>759</v>
      </c>
      <c r="B140" s="95"/>
      <c r="C140" s="111"/>
      <c r="D140" s="112"/>
      <c r="E140" s="112"/>
      <c r="F140" s="69">
        <f t="shared" si="11"/>
        <v>0</v>
      </c>
      <c r="G140" s="111"/>
      <c r="H140" s="112"/>
      <c r="I140" s="113"/>
      <c r="J140" s="69">
        <f t="shared" si="12"/>
        <v>0</v>
      </c>
      <c r="K140" s="111"/>
      <c r="L140" s="114"/>
      <c r="M140" s="112"/>
      <c r="N140" s="69">
        <f t="shared" si="13"/>
        <v>0</v>
      </c>
      <c r="O140" s="111"/>
      <c r="P140" s="114"/>
      <c r="Q140" s="112"/>
      <c r="R140" s="69">
        <f t="shared" si="14"/>
        <v>0</v>
      </c>
      <c r="S140" s="278" t="s">
        <v>850</v>
      </c>
      <c r="T140" s="94" t="s">
        <v>851</v>
      </c>
      <c r="U140" s="161"/>
      <c r="V140" s="170"/>
      <c r="W140" s="26"/>
      <c r="X140" s="26"/>
      <c r="Y140" s="103">
        <f t="shared" si="10"/>
        <v>0</v>
      </c>
    </row>
    <row r="141" spans="1:25" ht="50.1" customHeight="1">
      <c r="A141" s="123" t="s">
        <v>760</v>
      </c>
      <c r="B141" s="95"/>
      <c r="C141" s="111"/>
      <c r="D141" s="112"/>
      <c r="E141" s="112"/>
      <c r="F141" s="69">
        <f t="shared" si="11"/>
        <v>0</v>
      </c>
      <c r="G141" s="111"/>
      <c r="H141" s="112"/>
      <c r="I141" s="113"/>
      <c r="J141" s="69">
        <f t="shared" si="12"/>
        <v>0</v>
      </c>
      <c r="K141" s="111"/>
      <c r="L141" s="114"/>
      <c r="M141" s="112"/>
      <c r="N141" s="69">
        <f t="shared" si="13"/>
        <v>0</v>
      </c>
      <c r="O141" s="111"/>
      <c r="P141" s="114"/>
      <c r="Q141" s="112"/>
      <c r="R141" s="69">
        <f t="shared" si="14"/>
        <v>0</v>
      </c>
      <c r="S141" s="279"/>
      <c r="T141" s="94" t="s">
        <v>851</v>
      </c>
      <c r="U141" s="164"/>
      <c r="V141" s="170"/>
      <c r="W141" s="26"/>
      <c r="X141" s="26"/>
      <c r="Y141" s="103">
        <f t="shared" si="10"/>
        <v>0</v>
      </c>
    </row>
    <row r="142" spans="1:25" ht="50.1" customHeight="1">
      <c r="A142" s="123" t="s">
        <v>762</v>
      </c>
      <c r="B142" s="95"/>
      <c r="C142" s="111"/>
      <c r="D142" s="112"/>
      <c r="E142" s="112"/>
      <c r="F142" s="69">
        <f t="shared" si="11"/>
        <v>0</v>
      </c>
      <c r="G142" s="111"/>
      <c r="H142" s="112"/>
      <c r="I142" s="113"/>
      <c r="J142" s="69">
        <f t="shared" si="12"/>
        <v>0</v>
      </c>
      <c r="K142" s="111"/>
      <c r="L142" s="114"/>
      <c r="M142" s="112"/>
      <c r="N142" s="69">
        <f t="shared" si="13"/>
        <v>0</v>
      </c>
      <c r="O142" s="111"/>
      <c r="P142" s="114"/>
      <c r="Q142" s="112"/>
      <c r="R142" s="69">
        <f t="shared" si="14"/>
        <v>0</v>
      </c>
      <c r="S142" s="279"/>
      <c r="T142" s="94" t="s">
        <v>851</v>
      </c>
      <c r="U142" s="164"/>
      <c r="V142" s="170"/>
      <c r="W142" s="26"/>
      <c r="X142" s="26"/>
      <c r="Y142" s="103">
        <f t="shared" si="10"/>
        <v>0</v>
      </c>
    </row>
    <row r="143" spans="1:25" ht="50.1" customHeight="1">
      <c r="A143" s="123" t="s">
        <v>763</v>
      </c>
      <c r="B143" s="95"/>
      <c r="C143" s="111"/>
      <c r="D143" s="112"/>
      <c r="E143" s="112"/>
      <c r="F143" s="69">
        <f t="shared" si="11"/>
        <v>0</v>
      </c>
      <c r="G143" s="111"/>
      <c r="H143" s="112"/>
      <c r="I143" s="113"/>
      <c r="J143" s="69">
        <f t="shared" si="12"/>
        <v>0</v>
      </c>
      <c r="K143" s="111"/>
      <c r="L143" s="114"/>
      <c r="M143" s="112"/>
      <c r="N143" s="69">
        <f t="shared" si="13"/>
        <v>0</v>
      </c>
      <c r="O143" s="111"/>
      <c r="P143" s="114"/>
      <c r="Q143" s="112"/>
      <c r="R143" s="69">
        <f t="shared" si="14"/>
        <v>0</v>
      </c>
      <c r="S143" s="279"/>
      <c r="T143" s="94" t="s">
        <v>851</v>
      </c>
      <c r="U143" s="164"/>
      <c r="V143" s="170"/>
      <c r="W143" s="26"/>
      <c r="X143" s="26"/>
      <c r="Y143" s="103">
        <f t="shared" ref="Y143:Y147" si="15">X143+W143+D143</f>
        <v>0</v>
      </c>
    </row>
    <row r="144" spans="1:25" ht="50.1" customHeight="1">
      <c r="A144" s="123" t="s">
        <v>764</v>
      </c>
      <c r="B144" s="95"/>
      <c r="C144" s="111"/>
      <c r="D144" s="112"/>
      <c r="E144" s="112"/>
      <c r="F144" s="69">
        <f t="shared" si="11"/>
        <v>0</v>
      </c>
      <c r="G144" s="111"/>
      <c r="H144" s="112"/>
      <c r="I144" s="113"/>
      <c r="J144" s="69">
        <f t="shared" si="12"/>
        <v>0</v>
      </c>
      <c r="K144" s="111"/>
      <c r="L144" s="114"/>
      <c r="M144" s="112"/>
      <c r="N144" s="69">
        <f t="shared" si="13"/>
        <v>0</v>
      </c>
      <c r="O144" s="111"/>
      <c r="P144" s="114"/>
      <c r="Q144" s="112"/>
      <c r="R144" s="69">
        <f t="shared" si="14"/>
        <v>0</v>
      </c>
      <c r="S144" s="279"/>
      <c r="T144" s="94" t="s">
        <v>852</v>
      </c>
      <c r="U144" s="164"/>
      <c r="V144" s="170"/>
      <c r="W144" s="26"/>
      <c r="X144" s="26"/>
      <c r="Y144" s="103">
        <f t="shared" si="15"/>
        <v>0</v>
      </c>
    </row>
    <row r="145" spans="1:25" ht="50.1" customHeight="1">
      <c r="A145" s="123" t="s">
        <v>765</v>
      </c>
      <c r="B145" s="95"/>
      <c r="C145" s="111"/>
      <c r="D145" s="112"/>
      <c r="E145" s="112"/>
      <c r="F145" s="69">
        <f t="shared" si="11"/>
        <v>0</v>
      </c>
      <c r="G145" s="111"/>
      <c r="H145" s="112"/>
      <c r="I145" s="113"/>
      <c r="J145" s="69">
        <f t="shared" si="12"/>
        <v>0</v>
      </c>
      <c r="K145" s="111"/>
      <c r="L145" s="114"/>
      <c r="M145" s="112"/>
      <c r="N145" s="69">
        <f t="shared" si="13"/>
        <v>0</v>
      </c>
      <c r="O145" s="111"/>
      <c r="P145" s="114"/>
      <c r="Q145" s="112"/>
      <c r="R145" s="69">
        <f t="shared" si="14"/>
        <v>0</v>
      </c>
      <c r="S145" s="279"/>
      <c r="T145" s="94" t="s">
        <v>852</v>
      </c>
      <c r="U145" s="164"/>
      <c r="V145" s="170"/>
      <c r="W145" s="26"/>
      <c r="X145" s="26"/>
      <c r="Y145" s="103">
        <f t="shared" si="15"/>
        <v>0</v>
      </c>
    </row>
    <row r="146" spans="1:25" ht="50.1" customHeight="1">
      <c r="A146" s="123" t="s">
        <v>766</v>
      </c>
      <c r="B146" s="95"/>
      <c r="C146" s="111"/>
      <c r="D146" s="112"/>
      <c r="E146" s="112"/>
      <c r="F146" s="69">
        <f t="shared" si="11"/>
        <v>0</v>
      </c>
      <c r="G146" s="111"/>
      <c r="H146" s="112"/>
      <c r="I146" s="113"/>
      <c r="J146" s="69">
        <f t="shared" si="12"/>
        <v>0</v>
      </c>
      <c r="K146" s="111"/>
      <c r="L146" s="114"/>
      <c r="M146" s="112"/>
      <c r="N146" s="69">
        <f t="shared" si="13"/>
        <v>0</v>
      </c>
      <c r="O146" s="111"/>
      <c r="P146" s="114"/>
      <c r="Q146" s="112"/>
      <c r="R146" s="69">
        <f t="shared" si="14"/>
        <v>0</v>
      </c>
      <c r="S146" s="279"/>
      <c r="T146" s="94" t="s">
        <v>852</v>
      </c>
      <c r="U146" s="164"/>
      <c r="V146" s="170"/>
      <c r="W146" s="26"/>
      <c r="X146" s="26"/>
      <c r="Y146" s="103">
        <f t="shared" si="15"/>
        <v>0</v>
      </c>
    </row>
    <row r="147" spans="1:25" ht="50.1" customHeight="1" thickBot="1">
      <c r="A147" s="141" t="s">
        <v>767</v>
      </c>
      <c r="B147" s="27"/>
      <c r="C147" s="116"/>
      <c r="D147" s="117"/>
      <c r="E147" s="117"/>
      <c r="F147" s="70">
        <f t="shared" si="11"/>
        <v>0</v>
      </c>
      <c r="G147" s="116"/>
      <c r="H147" s="117"/>
      <c r="I147" s="118"/>
      <c r="J147" s="70">
        <f t="shared" si="12"/>
        <v>0</v>
      </c>
      <c r="K147" s="116"/>
      <c r="L147" s="165"/>
      <c r="M147" s="117"/>
      <c r="N147" s="70">
        <f t="shared" si="13"/>
        <v>0</v>
      </c>
      <c r="O147" s="116"/>
      <c r="P147" s="165"/>
      <c r="Q147" s="117"/>
      <c r="R147" s="70">
        <f t="shared" si="14"/>
        <v>0</v>
      </c>
      <c r="S147" s="280"/>
      <c r="T147" s="155" t="s">
        <v>853</v>
      </c>
      <c r="U147" s="166"/>
      <c r="V147" s="171"/>
      <c r="W147" s="167"/>
      <c r="X147" s="167"/>
      <c r="Y147" s="168">
        <f t="shared" si="15"/>
        <v>0</v>
      </c>
    </row>
    <row r="148" spans="1:25" ht="25.5" customHeight="1">
      <c r="F148" s="174"/>
      <c r="J148" s="173"/>
    </row>
  </sheetData>
  <mergeCells count="38">
    <mergeCell ref="U15:U16"/>
    <mergeCell ref="S96:S139"/>
    <mergeCell ref="T96:T97"/>
    <mergeCell ref="T98:T101"/>
    <mergeCell ref="T102:T103"/>
    <mergeCell ref="T105:T107"/>
    <mergeCell ref="T108:T109"/>
    <mergeCell ref="T112:T114"/>
    <mergeCell ref="T116:T118"/>
    <mergeCell ref="T119:T121"/>
    <mergeCell ref="T122:T123"/>
    <mergeCell ref="T124:T125"/>
    <mergeCell ref="T126:T131"/>
    <mergeCell ref="T132:T135"/>
    <mergeCell ref="T136:T139"/>
    <mergeCell ref="S140:S147"/>
    <mergeCell ref="D49:D52"/>
    <mergeCell ref="E49:E52"/>
    <mergeCell ref="H49:H52"/>
    <mergeCell ref="I49:I52"/>
    <mergeCell ref="L49:L52"/>
    <mergeCell ref="M49:M52"/>
    <mergeCell ref="F49:F52"/>
    <mergeCell ref="J49:J52"/>
    <mergeCell ref="V2:W2"/>
    <mergeCell ref="A2:B2"/>
    <mergeCell ref="C2:F2"/>
    <mergeCell ref="K2:N2"/>
    <mergeCell ref="O2:R2"/>
    <mergeCell ref="S2:U2"/>
    <mergeCell ref="G2:J2"/>
    <mergeCell ref="A49:A52"/>
    <mergeCell ref="A56:A58"/>
    <mergeCell ref="A5:A9"/>
    <mergeCell ref="B6:B7"/>
    <mergeCell ref="A15:A16"/>
    <mergeCell ref="A17:A19"/>
    <mergeCell ref="A20:A23"/>
  </mergeCells>
  <pageMargins left="0.70866141732283472" right="0.70866141732283472" top="0.78740157480314965" bottom="0.78740157480314965" header="0.31496062992125984" footer="0.31496062992125984"/>
  <pageSetup paperSize="9" scale="28" fitToHeight="0" orientation="portrait" r:id="rId1"/>
  <ignoredErrors>
    <ignoredError sqref="Y42:Y54 F42:F49 J42:J49 N42:N54 R42:R54 R5:R37 N5:N37 J5:J37 F5:F37 Y5:Y37 F53:F54 J53:J54 Y4 J4 N4 R4" emptyCellReferenc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4"/>
  <sheetViews>
    <sheetView workbookViewId="0">
      <selection activeCell="E232" sqref="E232"/>
    </sheetView>
  </sheetViews>
  <sheetFormatPr defaultRowHeight="15"/>
  <cols>
    <col min="1" max="1" width="1.28515625" customWidth="1"/>
    <col min="2" max="2" width="12.28515625" customWidth="1"/>
    <col min="3" max="3" width="48" style="13" customWidth="1"/>
    <col min="4" max="4" width="11.7109375" style="14" customWidth="1"/>
    <col min="5" max="5" width="42.7109375" style="14" customWidth="1"/>
  </cols>
  <sheetData>
    <row r="1" spans="2:5" ht="27" customHeight="1" thickBot="1">
      <c r="B1" s="55" t="s">
        <v>536</v>
      </c>
      <c r="C1" s="56" t="s">
        <v>27</v>
      </c>
      <c r="D1" s="57" t="s">
        <v>537</v>
      </c>
      <c r="E1" s="58" t="s">
        <v>538</v>
      </c>
    </row>
    <row r="2" spans="2:5">
      <c r="B2" s="59" t="s">
        <v>28</v>
      </c>
      <c r="C2" s="60" t="s">
        <v>29</v>
      </c>
      <c r="D2" s="61" t="s">
        <v>30</v>
      </c>
      <c r="E2" s="75" t="s">
        <v>31</v>
      </c>
    </row>
    <row r="3" spans="2:5" ht="38.25">
      <c r="B3" s="62" t="s">
        <v>28</v>
      </c>
      <c r="C3" s="15" t="s">
        <v>32</v>
      </c>
      <c r="D3" s="16" t="s">
        <v>30</v>
      </c>
      <c r="E3" s="76">
        <v>5526.7</v>
      </c>
    </row>
    <row r="4" spans="2:5" ht="25.5">
      <c r="B4" s="62" t="s">
        <v>16</v>
      </c>
      <c r="C4" s="15" t="s">
        <v>33</v>
      </c>
      <c r="D4" s="16" t="s">
        <v>34</v>
      </c>
      <c r="E4" s="77">
        <v>40</v>
      </c>
    </row>
    <row r="5" spans="2:5" ht="25.5">
      <c r="B5" s="62" t="s">
        <v>35</v>
      </c>
      <c r="C5" s="15" t="s">
        <v>36</v>
      </c>
      <c r="D5" s="16" t="s">
        <v>30</v>
      </c>
      <c r="E5" s="76" t="s">
        <v>37</v>
      </c>
    </row>
    <row r="6" spans="2:5">
      <c r="B6" s="62" t="s">
        <v>17</v>
      </c>
      <c r="C6" s="15" t="s">
        <v>38</v>
      </c>
      <c r="D6" s="16" t="s">
        <v>34</v>
      </c>
      <c r="E6" s="77">
        <v>2330.6</v>
      </c>
    </row>
    <row r="7" spans="2:5">
      <c r="B7" s="62" t="s">
        <v>17</v>
      </c>
      <c r="C7" s="15" t="s">
        <v>39</v>
      </c>
      <c r="D7" s="16" t="s">
        <v>34</v>
      </c>
      <c r="E7" s="77">
        <v>1.1499999999999999</v>
      </c>
    </row>
    <row r="8" spans="2:5" ht="25.5">
      <c r="B8" s="62" t="s">
        <v>17</v>
      </c>
      <c r="C8" s="15" t="s">
        <v>40</v>
      </c>
      <c r="D8" s="16" t="s">
        <v>34</v>
      </c>
      <c r="E8" s="77">
        <v>3000</v>
      </c>
    </row>
    <row r="9" spans="2:5">
      <c r="B9" s="62" t="s">
        <v>41</v>
      </c>
      <c r="C9" s="15" t="s">
        <v>42</v>
      </c>
      <c r="D9" s="16" t="s">
        <v>43</v>
      </c>
      <c r="E9" s="76">
        <v>10</v>
      </c>
    </row>
    <row r="10" spans="2:5" ht="25.5">
      <c r="B10" s="62" t="s">
        <v>41</v>
      </c>
      <c r="C10" s="15" t="s">
        <v>44</v>
      </c>
      <c r="D10" s="16" t="s">
        <v>43</v>
      </c>
      <c r="E10" s="76">
        <v>100</v>
      </c>
    </row>
    <row r="11" spans="2:5" ht="25.5">
      <c r="B11" s="62" t="s">
        <v>41</v>
      </c>
      <c r="C11" s="15" t="s">
        <v>45</v>
      </c>
      <c r="D11" s="16" t="s">
        <v>30</v>
      </c>
      <c r="E11" s="76" t="s">
        <v>46</v>
      </c>
    </row>
    <row r="12" spans="2:5">
      <c r="B12" s="62" t="s">
        <v>41</v>
      </c>
      <c r="C12" s="15" t="s">
        <v>47</v>
      </c>
      <c r="D12" s="16" t="s">
        <v>34</v>
      </c>
      <c r="E12" s="77">
        <v>298.5</v>
      </c>
    </row>
    <row r="13" spans="2:5">
      <c r="B13" s="62" t="s">
        <v>41</v>
      </c>
      <c r="C13" s="15" t="s">
        <v>48</v>
      </c>
      <c r="D13" s="16" t="s">
        <v>34</v>
      </c>
      <c r="E13" s="77">
        <v>316.89999999999998</v>
      </c>
    </row>
    <row r="14" spans="2:5">
      <c r="B14" s="62" t="s">
        <v>41</v>
      </c>
      <c r="C14" s="15" t="s">
        <v>49</v>
      </c>
      <c r="D14" s="16" t="s">
        <v>34</v>
      </c>
      <c r="E14" s="77">
        <v>210</v>
      </c>
    </row>
    <row r="15" spans="2:5">
      <c r="B15" s="62" t="s">
        <v>41</v>
      </c>
      <c r="C15" s="15" t="s">
        <v>50</v>
      </c>
      <c r="D15" s="16" t="s">
        <v>34</v>
      </c>
      <c r="E15" s="77">
        <v>144.4</v>
      </c>
    </row>
    <row r="16" spans="2:5">
      <c r="B16" s="62" t="s">
        <v>41</v>
      </c>
      <c r="C16" s="15" t="s">
        <v>51</v>
      </c>
      <c r="D16" s="16" t="s">
        <v>34</v>
      </c>
      <c r="E16" s="77">
        <v>672.3</v>
      </c>
    </row>
    <row r="17" spans="2:5">
      <c r="B17" s="62" t="s">
        <v>41</v>
      </c>
      <c r="C17" s="15" t="s">
        <v>52</v>
      </c>
      <c r="D17" s="16" t="s">
        <v>34</v>
      </c>
      <c r="E17" s="77">
        <v>248.7</v>
      </c>
    </row>
    <row r="18" spans="2:5">
      <c r="B18" s="62" t="s">
        <v>41</v>
      </c>
      <c r="C18" s="15" t="s">
        <v>53</v>
      </c>
      <c r="D18" s="16" t="s">
        <v>34</v>
      </c>
      <c r="E18" s="77">
        <v>52.2</v>
      </c>
    </row>
    <row r="19" spans="2:5">
      <c r="B19" s="62" t="s">
        <v>54</v>
      </c>
      <c r="C19" s="15" t="s">
        <v>55</v>
      </c>
      <c r="D19" s="16" t="s">
        <v>56</v>
      </c>
      <c r="E19" s="78">
        <v>1328</v>
      </c>
    </row>
    <row r="20" spans="2:5">
      <c r="B20" s="63" t="s">
        <v>57</v>
      </c>
      <c r="C20" s="15" t="s">
        <v>58</v>
      </c>
      <c r="D20" s="16" t="s">
        <v>34</v>
      </c>
      <c r="E20" s="77">
        <v>14</v>
      </c>
    </row>
    <row r="21" spans="2:5">
      <c r="B21" s="62" t="s">
        <v>57</v>
      </c>
      <c r="C21" s="15" t="s">
        <v>59</v>
      </c>
      <c r="D21" s="16" t="s">
        <v>34</v>
      </c>
      <c r="E21" s="77">
        <v>51.3</v>
      </c>
    </row>
    <row r="22" spans="2:5" ht="25.5">
      <c r="B22" s="62" t="s">
        <v>57</v>
      </c>
      <c r="C22" s="15" t="s">
        <v>60</v>
      </c>
      <c r="D22" s="16" t="s">
        <v>43</v>
      </c>
      <c r="E22" s="76">
        <v>120</v>
      </c>
    </row>
    <row r="23" spans="2:5" ht="25.5">
      <c r="B23" s="62" t="s">
        <v>57</v>
      </c>
      <c r="C23" s="15" t="s">
        <v>61</v>
      </c>
      <c r="D23" s="16" t="s">
        <v>62</v>
      </c>
      <c r="E23" s="76">
        <v>12</v>
      </c>
    </row>
    <row r="24" spans="2:5" ht="38.25">
      <c r="B24" s="62" t="s">
        <v>57</v>
      </c>
      <c r="C24" s="17" t="s">
        <v>63</v>
      </c>
      <c r="D24" s="16" t="s">
        <v>62</v>
      </c>
      <c r="E24" s="76">
        <v>20</v>
      </c>
    </row>
    <row r="25" spans="2:5">
      <c r="B25" s="62" t="s">
        <v>57</v>
      </c>
      <c r="C25" s="15" t="s">
        <v>64</v>
      </c>
      <c r="D25" s="16" t="s">
        <v>65</v>
      </c>
      <c r="E25" s="76">
        <v>26</v>
      </c>
    </row>
    <row r="26" spans="2:5" ht="25.5">
      <c r="B26" s="62" t="s">
        <v>57</v>
      </c>
      <c r="C26" s="15" t="s">
        <v>66</v>
      </c>
      <c r="D26" s="16" t="s">
        <v>65</v>
      </c>
      <c r="E26" s="76">
        <v>21</v>
      </c>
    </row>
    <row r="27" spans="2:5">
      <c r="B27" s="62" t="s">
        <v>18</v>
      </c>
      <c r="C27" s="15" t="s">
        <v>67</v>
      </c>
      <c r="D27" s="16" t="s">
        <v>68</v>
      </c>
      <c r="E27" s="76">
        <v>229.5</v>
      </c>
    </row>
    <row r="28" spans="2:5">
      <c r="B28" s="62" t="s">
        <v>69</v>
      </c>
      <c r="C28" s="15" t="s">
        <v>70</v>
      </c>
      <c r="D28" s="16" t="s">
        <v>71</v>
      </c>
      <c r="E28" s="76">
        <v>810</v>
      </c>
    </row>
    <row r="29" spans="2:5">
      <c r="B29" s="62" t="s">
        <v>69</v>
      </c>
      <c r="C29" s="15" t="s">
        <v>72</v>
      </c>
      <c r="D29" s="16" t="s">
        <v>43</v>
      </c>
      <c r="E29" s="76">
        <v>26</v>
      </c>
    </row>
    <row r="30" spans="2:5">
      <c r="B30" s="63" t="s">
        <v>69</v>
      </c>
      <c r="C30" s="15" t="s">
        <v>73</v>
      </c>
      <c r="D30" s="16" t="s">
        <v>74</v>
      </c>
      <c r="E30" s="77" t="s">
        <v>75</v>
      </c>
    </row>
    <row r="31" spans="2:5" ht="38.25">
      <c r="B31" s="62" t="s">
        <v>69</v>
      </c>
      <c r="C31" s="15" t="s">
        <v>76</v>
      </c>
      <c r="D31" s="16" t="s">
        <v>71</v>
      </c>
      <c r="E31" s="76">
        <v>15</v>
      </c>
    </row>
    <row r="32" spans="2:5" ht="36">
      <c r="B32" s="62" t="s">
        <v>77</v>
      </c>
      <c r="C32" s="15" t="s">
        <v>78</v>
      </c>
      <c r="D32" s="16" t="s">
        <v>79</v>
      </c>
      <c r="E32" s="76" t="s">
        <v>80</v>
      </c>
    </row>
    <row r="33" spans="2:5" ht="36">
      <c r="B33" s="62" t="s">
        <v>77</v>
      </c>
      <c r="C33" s="15" t="s">
        <v>81</v>
      </c>
      <c r="D33" s="16" t="s">
        <v>79</v>
      </c>
      <c r="E33" s="76" t="s">
        <v>82</v>
      </c>
    </row>
    <row r="34" spans="2:5" ht="36">
      <c r="B34" s="62" t="s">
        <v>77</v>
      </c>
      <c r="C34" s="15" t="s">
        <v>83</v>
      </c>
      <c r="D34" s="16" t="s">
        <v>79</v>
      </c>
      <c r="E34" s="76" t="s">
        <v>84</v>
      </c>
    </row>
    <row r="35" spans="2:5">
      <c r="B35" s="62" t="s">
        <v>77</v>
      </c>
      <c r="C35" s="15" t="s">
        <v>85</v>
      </c>
      <c r="D35" s="16" t="s">
        <v>30</v>
      </c>
      <c r="E35" s="76" t="s">
        <v>86</v>
      </c>
    </row>
    <row r="36" spans="2:5">
      <c r="B36" s="62" t="s">
        <v>77</v>
      </c>
      <c r="C36" s="15" t="s">
        <v>87</v>
      </c>
      <c r="D36" s="16" t="s">
        <v>30</v>
      </c>
      <c r="E36" s="76" t="s">
        <v>88</v>
      </c>
    </row>
    <row r="37" spans="2:5" ht="25.5">
      <c r="B37" s="62" t="s">
        <v>77</v>
      </c>
      <c r="C37" s="15" t="s">
        <v>89</v>
      </c>
      <c r="D37" s="16" t="s">
        <v>30</v>
      </c>
      <c r="E37" s="76" t="s">
        <v>90</v>
      </c>
    </row>
    <row r="38" spans="2:5">
      <c r="B38" s="62" t="s">
        <v>77</v>
      </c>
      <c r="C38" s="15" t="s">
        <v>91</v>
      </c>
      <c r="D38" s="16" t="s">
        <v>30</v>
      </c>
      <c r="E38" s="76" t="s">
        <v>92</v>
      </c>
    </row>
    <row r="39" spans="2:5" ht="51">
      <c r="B39" s="62" t="s">
        <v>77</v>
      </c>
      <c r="C39" s="15" t="s">
        <v>93</v>
      </c>
      <c r="D39" s="16" t="s">
        <v>30</v>
      </c>
      <c r="E39" s="76" t="s">
        <v>94</v>
      </c>
    </row>
    <row r="40" spans="2:5">
      <c r="B40" s="62" t="s">
        <v>95</v>
      </c>
      <c r="C40" s="15" t="s">
        <v>96</v>
      </c>
      <c r="D40" s="16" t="s">
        <v>68</v>
      </c>
      <c r="E40" s="76">
        <v>4800</v>
      </c>
    </row>
    <row r="41" spans="2:5">
      <c r="B41" s="62" t="s">
        <v>97</v>
      </c>
      <c r="C41" s="15" t="s">
        <v>98</v>
      </c>
      <c r="D41" s="16" t="s">
        <v>43</v>
      </c>
      <c r="E41" s="76">
        <v>120</v>
      </c>
    </row>
    <row r="42" spans="2:5" ht="25.5">
      <c r="B42" s="62" t="s">
        <v>99</v>
      </c>
      <c r="C42" s="15" t="s">
        <v>100</v>
      </c>
      <c r="D42" s="16" t="s">
        <v>71</v>
      </c>
      <c r="E42" s="76">
        <v>50</v>
      </c>
    </row>
    <row r="43" spans="2:5">
      <c r="B43" s="62" t="s">
        <v>101</v>
      </c>
      <c r="C43" s="15" t="s">
        <v>102</v>
      </c>
      <c r="D43" s="16" t="s">
        <v>56</v>
      </c>
      <c r="E43" s="76">
        <v>0</v>
      </c>
    </row>
    <row r="44" spans="2:5">
      <c r="B44" s="62" t="s">
        <v>101</v>
      </c>
      <c r="C44" s="15" t="s">
        <v>103</v>
      </c>
      <c r="D44" s="16" t="s">
        <v>56</v>
      </c>
      <c r="E44" s="76">
        <v>7.5</v>
      </c>
    </row>
    <row r="45" spans="2:5" ht="25.5">
      <c r="B45" s="62" t="s">
        <v>101</v>
      </c>
      <c r="C45" s="15" t="s">
        <v>104</v>
      </c>
      <c r="D45" s="16" t="s">
        <v>56</v>
      </c>
      <c r="E45" s="78">
        <v>2810</v>
      </c>
    </row>
    <row r="46" spans="2:5" ht="25.5">
      <c r="B46" s="62" t="s">
        <v>101</v>
      </c>
      <c r="C46" s="15" t="s">
        <v>105</v>
      </c>
      <c r="D46" s="16" t="s">
        <v>79</v>
      </c>
      <c r="E46" s="76">
        <v>1652.5</v>
      </c>
    </row>
    <row r="47" spans="2:5" ht="25.5">
      <c r="B47" s="62" t="s">
        <v>106</v>
      </c>
      <c r="C47" s="15" t="s">
        <v>107</v>
      </c>
      <c r="D47" s="16" t="s">
        <v>34</v>
      </c>
      <c r="E47" s="77">
        <v>600</v>
      </c>
    </row>
    <row r="48" spans="2:5" ht="25.5">
      <c r="B48" s="62" t="s">
        <v>106</v>
      </c>
      <c r="C48" s="15" t="s">
        <v>61</v>
      </c>
      <c r="D48" s="16" t="s">
        <v>62</v>
      </c>
      <c r="E48" s="76">
        <v>12</v>
      </c>
    </row>
    <row r="49" spans="2:5" ht="38.25">
      <c r="B49" s="62" t="s">
        <v>106</v>
      </c>
      <c r="C49" s="17" t="s">
        <v>63</v>
      </c>
      <c r="D49" s="16" t="s">
        <v>62</v>
      </c>
      <c r="E49" s="76">
        <v>20</v>
      </c>
    </row>
    <row r="50" spans="2:5" ht="25.5">
      <c r="B50" s="62" t="s">
        <v>108</v>
      </c>
      <c r="C50" s="15" t="s">
        <v>109</v>
      </c>
      <c r="D50" s="16" t="s">
        <v>34</v>
      </c>
      <c r="E50" s="77">
        <v>1746</v>
      </c>
    </row>
    <row r="51" spans="2:5" ht="25.5">
      <c r="B51" s="62" t="s">
        <v>108</v>
      </c>
      <c r="C51" s="15" t="s">
        <v>110</v>
      </c>
      <c r="D51" s="16" t="s">
        <v>34</v>
      </c>
      <c r="E51" s="77">
        <v>66.8</v>
      </c>
    </row>
    <row r="52" spans="2:5">
      <c r="B52" s="62" t="s">
        <v>108</v>
      </c>
      <c r="C52" s="15" t="s">
        <v>111</v>
      </c>
      <c r="D52" s="16" t="s">
        <v>34</v>
      </c>
      <c r="E52" s="77">
        <v>10</v>
      </c>
    </row>
    <row r="53" spans="2:5">
      <c r="B53" s="62" t="s">
        <v>108</v>
      </c>
      <c r="C53" s="15" t="s">
        <v>112</v>
      </c>
      <c r="D53" s="16" t="s">
        <v>30</v>
      </c>
      <c r="E53" s="76" t="s">
        <v>46</v>
      </c>
    </row>
    <row r="54" spans="2:5">
      <c r="B54" s="62" t="s">
        <v>108</v>
      </c>
      <c r="C54" s="15" t="s">
        <v>113</v>
      </c>
      <c r="D54" s="16" t="s">
        <v>30</v>
      </c>
      <c r="E54" s="76" t="s">
        <v>46</v>
      </c>
    </row>
    <row r="55" spans="2:5" ht="25.5">
      <c r="B55" s="62" t="s">
        <v>114</v>
      </c>
      <c r="C55" s="15" t="s">
        <v>115</v>
      </c>
      <c r="D55" s="16" t="s">
        <v>30</v>
      </c>
      <c r="E55" s="76" t="s">
        <v>46</v>
      </c>
    </row>
    <row r="56" spans="2:5">
      <c r="B56" s="62" t="s">
        <v>116</v>
      </c>
      <c r="C56" s="15" t="s">
        <v>117</v>
      </c>
      <c r="D56" s="16" t="s">
        <v>30</v>
      </c>
      <c r="E56" s="76">
        <v>1689</v>
      </c>
    </row>
    <row r="57" spans="2:5">
      <c r="B57" s="62" t="s">
        <v>118</v>
      </c>
      <c r="C57" s="15" t="s">
        <v>119</v>
      </c>
      <c r="D57" s="16" t="s">
        <v>43</v>
      </c>
      <c r="E57" s="76">
        <v>3.2</v>
      </c>
    </row>
    <row r="58" spans="2:5">
      <c r="B58" s="62" t="s">
        <v>120</v>
      </c>
      <c r="C58" s="15" t="s">
        <v>121</v>
      </c>
      <c r="D58" s="16" t="s">
        <v>34</v>
      </c>
      <c r="E58" s="77">
        <v>70.7</v>
      </c>
    </row>
    <row r="59" spans="2:5">
      <c r="B59" s="62" t="s">
        <v>120</v>
      </c>
      <c r="C59" s="15" t="s">
        <v>122</v>
      </c>
      <c r="D59" s="16" t="s">
        <v>34</v>
      </c>
      <c r="E59" s="77">
        <v>470.8</v>
      </c>
    </row>
    <row r="60" spans="2:5">
      <c r="B60" s="62" t="s">
        <v>120</v>
      </c>
      <c r="C60" s="15" t="s">
        <v>123</v>
      </c>
      <c r="D60" s="16" t="s">
        <v>43</v>
      </c>
      <c r="E60" s="76">
        <v>100</v>
      </c>
    </row>
    <row r="61" spans="2:5">
      <c r="B61" s="62" t="s">
        <v>120</v>
      </c>
      <c r="C61" s="15" t="s">
        <v>124</v>
      </c>
      <c r="D61" s="16" t="s">
        <v>43</v>
      </c>
      <c r="E61" s="76">
        <v>550</v>
      </c>
    </row>
    <row r="62" spans="2:5">
      <c r="B62" s="62" t="s">
        <v>120</v>
      </c>
      <c r="C62" s="15" t="s">
        <v>125</v>
      </c>
      <c r="D62" s="16" t="s">
        <v>43</v>
      </c>
      <c r="E62" s="76">
        <v>200</v>
      </c>
    </row>
    <row r="63" spans="2:5">
      <c r="B63" s="62" t="s">
        <v>120</v>
      </c>
      <c r="C63" s="15" t="s">
        <v>126</v>
      </c>
      <c r="D63" s="16" t="s">
        <v>30</v>
      </c>
      <c r="E63" s="76" t="s">
        <v>46</v>
      </c>
    </row>
    <row r="64" spans="2:5" ht="25.5">
      <c r="B64" s="62" t="s">
        <v>120</v>
      </c>
      <c r="C64" s="15" t="s">
        <v>127</v>
      </c>
      <c r="D64" s="16" t="s">
        <v>34</v>
      </c>
      <c r="E64" s="77">
        <v>11</v>
      </c>
    </row>
    <row r="65" spans="2:5">
      <c r="B65" s="62" t="s">
        <v>128</v>
      </c>
      <c r="C65" s="15" t="s">
        <v>129</v>
      </c>
      <c r="D65" s="16" t="s">
        <v>43</v>
      </c>
      <c r="E65" s="76">
        <v>3.5</v>
      </c>
    </row>
    <row r="66" spans="2:5">
      <c r="B66" s="62" t="s">
        <v>128</v>
      </c>
      <c r="C66" s="15" t="s">
        <v>130</v>
      </c>
      <c r="D66" s="16" t="s">
        <v>43</v>
      </c>
      <c r="E66" s="76">
        <v>3</v>
      </c>
    </row>
    <row r="67" spans="2:5" ht="25.5">
      <c r="B67" s="62" t="s">
        <v>128</v>
      </c>
      <c r="C67" s="15" t="s">
        <v>131</v>
      </c>
      <c r="D67" s="16" t="s">
        <v>62</v>
      </c>
      <c r="E67" s="76">
        <v>96.5</v>
      </c>
    </row>
    <row r="68" spans="2:5">
      <c r="B68" s="62" t="s">
        <v>128</v>
      </c>
      <c r="C68" s="15" t="s">
        <v>132</v>
      </c>
      <c r="D68" s="16" t="s">
        <v>65</v>
      </c>
      <c r="E68" s="76">
        <v>2</v>
      </c>
    </row>
    <row r="69" spans="2:5">
      <c r="B69" s="62" t="s">
        <v>128</v>
      </c>
      <c r="C69" s="15" t="s">
        <v>133</v>
      </c>
      <c r="D69" s="16" t="s">
        <v>65</v>
      </c>
      <c r="E69" s="76">
        <v>0.4</v>
      </c>
    </row>
    <row r="70" spans="2:5" ht="25.5">
      <c r="B70" s="62" t="s">
        <v>128</v>
      </c>
      <c r="C70" s="15" t="s">
        <v>45</v>
      </c>
      <c r="D70" s="16" t="s">
        <v>30</v>
      </c>
      <c r="E70" s="76" t="s">
        <v>46</v>
      </c>
    </row>
    <row r="71" spans="2:5">
      <c r="B71" s="62" t="s">
        <v>128</v>
      </c>
      <c r="C71" s="15" t="s">
        <v>73</v>
      </c>
      <c r="D71" s="16" t="s">
        <v>74</v>
      </c>
      <c r="E71" s="77" t="s">
        <v>75</v>
      </c>
    </row>
    <row r="72" spans="2:5" ht="25.5">
      <c r="B72" s="62" t="s">
        <v>134</v>
      </c>
      <c r="C72" s="15" t="s">
        <v>135</v>
      </c>
      <c r="D72" s="16" t="s">
        <v>79</v>
      </c>
      <c r="E72" s="76">
        <v>72</v>
      </c>
    </row>
    <row r="73" spans="2:5">
      <c r="B73" s="63" t="s">
        <v>136</v>
      </c>
      <c r="C73" s="15" t="s">
        <v>137</v>
      </c>
      <c r="D73" s="16" t="s">
        <v>30</v>
      </c>
      <c r="E73" s="76">
        <v>1689</v>
      </c>
    </row>
    <row r="74" spans="2:5">
      <c r="B74" s="62" t="s">
        <v>138</v>
      </c>
      <c r="C74" s="15" t="s">
        <v>85</v>
      </c>
      <c r="D74" s="16" t="s">
        <v>30</v>
      </c>
      <c r="E74" s="76" t="s">
        <v>86</v>
      </c>
    </row>
    <row r="75" spans="2:5">
      <c r="B75" s="62" t="s">
        <v>138</v>
      </c>
      <c r="C75" s="15" t="s">
        <v>87</v>
      </c>
      <c r="D75" s="16" t="s">
        <v>30</v>
      </c>
      <c r="E75" s="76" t="s">
        <v>88</v>
      </c>
    </row>
    <row r="76" spans="2:5" ht="25.5">
      <c r="B76" s="62" t="s">
        <v>138</v>
      </c>
      <c r="C76" s="15" t="s">
        <v>89</v>
      </c>
      <c r="D76" s="16" t="s">
        <v>30</v>
      </c>
      <c r="E76" s="76" t="s">
        <v>90</v>
      </c>
    </row>
    <row r="77" spans="2:5">
      <c r="B77" s="62" t="s">
        <v>138</v>
      </c>
      <c r="C77" s="15" t="s">
        <v>91</v>
      </c>
      <c r="D77" s="16" t="s">
        <v>30</v>
      </c>
      <c r="E77" s="76" t="s">
        <v>92</v>
      </c>
    </row>
    <row r="78" spans="2:5">
      <c r="B78" s="62" t="s">
        <v>138</v>
      </c>
      <c r="C78" s="15" t="s">
        <v>139</v>
      </c>
      <c r="D78" s="16" t="s">
        <v>30</v>
      </c>
      <c r="E78" s="76" t="s">
        <v>140</v>
      </c>
    </row>
    <row r="79" spans="2:5">
      <c r="B79" s="62" t="s">
        <v>138</v>
      </c>
      <c r="C79" s="15" t="s">
        <v>141</v>
      </c>
      <c r="D79" s="16" t="s">
        <v>30</v>
      </c>
      <c r="E79" s="76" t="s">
        <v>142</v>
      </c>
    </row>
    <row r="80" spans="2:5" ht="25.5">
      <c r="B80" s="62" t="s">
        <v>143</v>
      </c>
      <c r="C80" s="15" t="s">
        <v>61</v>
      </c>
      <c r="D80" s="16" t="s">
        <v>62</v>
      </c>
      <c r="E80" s="76">
        <v>12</v>
      </c>
    </row>
    <row r="81" spans="2:5" ht="38.25">
      <c r="B81" s="62" t="s">
        <v>143</v>
      </c>
      <c r="C81" s="17" t="s">
        <v>63</v>
      </c>
      <c r="D81" s="16" t="s">
        <v>62</v>
      </c>
      <c r="E81" s="76">
        <v>20</v>
      </c>
    </row>
    <row r="82" spans="2:5">
      <c r="B82" s="62" t="s">
        <v>144</v>
      </c>
      <c r="C82" s="15" t="s">
        <v>98</v>
      </c>
      <c r="D82" s="16" t="s">
        <v>43</v>
      </c>
      <c r="E82" s="76">
        <v>120</v>
      </c>
    </row>
    <row r="83" spans="2:5" ht="38.25">
      <c r="B83" s="62" t="s">
        <v>145</v>
      </c>
      <c r="C83" s="15" t="s">
        <v>146</v>
      </c>
      <c r="D83" s="16" t="s">
        <v>34</v>
      </c>
      <c r="E83" s="76">
        <v>90</v>
      </c>
    </row>
    <row r="84" spans="2:5" ht="25.5">
      <c r="B84" s="62" t="s">
        <v>145</v>
      </c>
      <c r="C84" s="15" t="s">
        <v>147</v>
      </c>
      <c r="D84" s="16" t="s">
        <v>34</v>
      </c>
      <c r="E84" s="76">
        <v>2</v>
      </c>
    </row>
    <row r="85" spans="2:5">
      <c r="B85" s="62" t="s">
        <v>148</v>
      </c>
      <c r="C85" s="15" t="s">
        <v>149</v>
      </c>
      <c r="D85" s="16" t="s">
        <v>43</v>
      </c>
      <c r="E85" s="76">
        <v>1</v>
      </c>
    </row>
    <row r="86" spans="2:5">
      <c r="B86" s="62" t="s">
        <v>150</v>
      </c>
      <c r="C86" s="15" t="s">
        <v>112</v>
      </c>
      <c r="D86" s="16" t="s">
        <v>30</v>
      </c>
      <c r="E86" s="76" t="s">
        <v>46</v>
      </c>
    </row>
    <row r="87" spans="2:5" ht="63.75">
      <c r="B87" s="62" t="s">
        <v>150</v>
      </c>
      <c r="C87" s="15" t="s">
        <v>151</v>
      </c>
      <c r="D87" s="16" t="s">
        <v>30</v>
      </c>
      <c r="E87" s="76" t="s">
        <v>152</v>
      </c>
    </row>
    <row r="88" spans="2:5" ht="38.25">
      <c r="B88" s="62" t="s">
        <v>150</v>
      </c>
      <c r="C88" s="15" t="s">
        <v>153</v>
      </c>
      <c r="D88" s="16" t="s">
        <v>30</v>
      </c>
      <c r="E88" s="76" t="s">
        <v>154</v>
      </c>
    </row>
    <row r="89" spans="2:5" ht="25.5">
      <c r="B89" s="62" t="s">
        <v>150</v>
      </c>
      <c r="C89" s="15" t="s">
        <v>155</v>
      </c>
      <c r="D89" s="16" t="s">
        <v>30</v>
      </c>
      <c r="E89" s="76" t="s">
        <v>156</v>
      </c>
    </row>
    <row r="90" spans="2:5" ht="38.25">
      <c r="B90" s="62" t="s">
        <v>150</v>
      </c>
      <c r="C90" s="15" t="s">
        <v>157</v>
      </c>
      <c r="D90" s="16" t="s">
        <v>30</v>
      </c>
      <c r="E90" s="76" t="s">
        <v>158</v>
      </c>
    </row>
    <row r="91" spans="2:5" ht="25.5">
      <c r="B91" s="62" t="s">
        <v>150</v>
      </c>
      <c r="C91" s="15" t="s">
        <v>36</v>
      </c>
      <c r="D91" s="16" t="s">
        <v>30</v>
      </c>
      <c r="E91" s="76" t="s">
        <v>37</v>
      </c>
    </row>
    <row r="92" spans="2:5" ht="38.25">
      <c r="B92" s="62" t="s">
        <v>150</v>
      </c>
      <c r="C92" s="15" t="s">
        <v>159</v>
      </c>
      <c r="D92" s="16" t="s">
        <v>30</v>
      </c>
      <c r="E92" s="76" t="s">
        <v>160</v>
      </c>
    </row>
    <row r="93" spans="2:5" ht="51">
      <c r="B93" s="62" t="s">
        <v>150</v>
      </c>
      <c r="C93" s="15" t="s">
        <v>161</v>
      </c>
      <c r="D93" s="16" t="s">
        <v>30</v>
      </c>
      <c r="E93" s="76" t="s">
        <v>37</v>
      </c>
    </row>
    <row r="94" spans="2:5" ht="48">
      <c r="B94" s="62" t="s">
        <v>150</v>
      </c>
      <c r="C94" s="15" t="s">
        <v>162</v>
      </c>
      <c r="D94" s="16" t="s">
        <v>30</v>
      </c>
      <c r="E94" s="76" t="s">
        <v>163</v>
      </c>
    </row>
    <row r="95" spans="2:5" ht="25.5">
      <c r="B95" s="62" t="s">
        <v>150</v>
      </c>
      <c r="C95" s="15" t="s">
        <v>164</v>
      </c>
      <c r="D95" s="16" t="s">
        <v>30</v>
      </c>
      <c r="E95" s="76" t="s">
        <v>46</v>
      </c>
    </row>
    <row r="96" spans="2:5" ht="25.5">
      <c r="B96" s="62" t="s">
        <v>150</v>
      </c>
      <c r="C96" s="15" t="s">
        <v>165</v>
      </c>
      <c r="D96" s="16" t="s">
        <v>30</v>
      </c>
      <c r="E96" s="76" t="s">
        <v>46</v>
      </c>
    </row>
    <row r="97" spans="2:5" ht="25.5">
      <c r="B97" s="62" t="s">
        <v>150</v>
      </c>
      <c r="C97" s="15" t="s">
        <v>166</v>
      </c>
      <c r="D97" s="16" t="s">
        <v>30</v>
      </c>
      <c r="E97" s="76" t="s">
        <v>46</v>
      </c>
    </row>
    <row r="98" spans="2:5" ht="38.25">
      <c r="B98" s="62" t="s">
        <v>150</v>
      </c>
      <c r="C98" s="15" t="s">
        <v>167</v>
      </c>
      <c r="D98" s="16" t="s">
        <v>30</v>
      </c>
      <c r="E98" s="76" t="s">
        <v>46</v>
      </c>
    </row>
    <row r="99" spans="2:5" ht="25.5">
      <c r="B99" s="62" t="s">
        <v>150</v>
      </c>
      <c r="C99" s="15" t="s">
        <v>168</v>
      </c>
      <c r="D99" s="16" t="s">
        <v>30</v>
      </c>
      <c r="E99" s="76" t="s">
        <v>169</v>
      </c>
    </row>
    <row r="100" spans="2:5" ht="25.5">
      <c r="B100" s="62" t="s">
        <v>150</v>
      </c>
      <c r="C100" s="15" t="s">
        <v>170</v>
      </c>
      <c r="D100" s="16" t="s">
        <v>30</v>
      </c>
      <c r="E100" s="76"/>
    </row>
    <row r="101" spans="2:5" ht="24">
      <c r="B101" s="62" t="s">
        <v>150</v>
      </c>
      <c r="C101" s="15" t="s">
        <v>171</v>
      </c>
      <c r="D101" s="16" t="s">
        <v>30</v>
      </c>
      <c r="E101" s="76" t="s">
        <v>172</v>
      </c>
    </row>
    <row r="102" spans="2:5">
      <c r="B102" s="62" t="s">
        <v>173</v>
      </c>
      <c r="C102" s="15" t="s">
        <v>129</v>
      </c>
      <c r="D102" s="16" t="s">
        <v>43</v>
      </c>
      <c r="E102" s="76">
        <v>3.5</v>
      </c>
    </row>
    <row r="103" spans="2:5">
      <c r="B103" s="62" t="s">
        <v>173</v>
      </c>
      <c r="C103" s="15" t="s">
        <v>174</v>
      </c>
      <c r="D103" s="16" t="s">
        <v>43</v>
      </c>
      <c r="E103" s="76">
        <v>106.8</v>
      </c>
    </row>
    <row r="104" spans="2:5">
      <c r="B104" s="62" t="s">
        <v>173</v>
      </c>
      <c r="C104" s="15" t="s">
        <v>175</v>
      </c>
      <c r="D104" s="16" t="s">
        <v>62</v>
      </c>
      <c r="E104" s="76">
        <v>6</v>
      </c>
    </row>
    <row r="105" spans="2:5" ht="25.5">
      <c r="B105" s="62" t="s">
        <v>173</v>
      </c>
      <c r="C105" s="15" t="s">
        <v>176</v>
      </c>
      <c r="D105" s="16" t="s">
        <v>177</v>
      </c>
      <c r="E105" s="76">
        <v>305</v>
      </c>
    </row>
    <row r="106" spans="2:5">
      <c r="B106" s="62" t="s">
        <v>178</v>
      </c>
      <c r="C106" s="15" t="s">
        <v>179</v>
      </c>
      <c r="D106" s="16" t="s">
        <v>71</v>
      </c>
      <c r="E106" s="76">
        <v>34</v>
      </c>
    </row>
    <row r="107" spans="2:5">
      <c r="B107" s="62" t="s">
        <v>180</v>
      </c>
      <c r="C107" s="15" t="s">
        <v>139</v>
      </c>
      <c r="D107" s="16" t="s">
        <v>30</v>
      </c>
      <c r="E107" s="76" t="s">
        <v>140</v>
      </c>
    </row>
    <row r="108" spans="2:5">
      <c r="B108" s="62" t="s">
        <v>180</v>
      </c>
      <c r="C108" s="15" t="s">
        <v>181</v>
      </c>
      <c r="D108" s="16" t="s">
        <v>30</v>
      </c>
      <c r="E108" s="76" t="s">
        <v>182</v>
      </c>
    </row>
    <row r="109" spans="2:5">
      <c r="B109" s="62" t="s">
        <v>183</v>
      </c>
      <c r="C109" s="15" t="s">
        <v>184</v>
      </c>
      <c r="D109" s="16" t="s">
        <v>34</v>
      </c>
      <c r="E109" s="77">
        <v>40</v>
      </c>
    </row>
    <row r="110" spans="2:5" ht="25.5">
      <c r="B110" s="62" t="s">
        <v>183</v>
      </c>
      <c r="C110" s="15" t="s">
        <v>185</v>
      </c>
      <c r="D110" s="16" t="s">
        <v>74</v>
      </c>
      <c r="E110" s="77" t="s">
        <v>186</v>
      </c>
    </row>
    <row r="111" spans="2:5">
      <c r="B111" s="62" t="s">
        <v>187</v>
      </c>
      <c r="C111" s="15" t="s">
        <v>188</v>
      </c>
      <c r="D111" s="16" t="s">
        <v>74</v>
      </c>
      <c r="E111" s="77" t="s">
        <v>189</v>
      </c>
    </row>
    <row r="112" spans="2:5" ht="25.5">
      <c r="B112" s="62" t="s">
        <v>190</v>
      </c>
      <c r="C112" s="15" t="s">
        <v>191</v>
      </c>
      <c r="D112" s="16" t="s">
        <v>30</v>
      </c>
      <c r="E112" s="76">
        <v>120</v>
      </c>
    </row>
    <row r="113" spans="2:5">
      <c r="B113" s="63" t="s">
        <v>190</v>
      </c>
      <c r="C113" s="15" t="s">
        <v>192</v>
      </c>
      <c r="D113" s="16" t="s">
        <v>30</v>
      </c>
      <c r="E113" s="76">
        <v>1689</v>
      </c>
    </row>
    <row r="114" spans="2:5" ht="38.25">
      <c r="B114" s="62" t="s">
        <v>190</v>
      </c>
      <c r="C114" s="15" t="s">
        <v>153</v>
      </c>
      <c r="D114" s="16" t="s">
        <v>30</v>
      </c>
      <c r="E114" s="76" t="s">
        <v>193</v>
      </c>
    </row>
    <row r="115" spans="2:5" ht="38.25">
      <c r="B115" s="62" t="s">
        <v>190</v>
      </c>
      <c r="C115" s="15" t="s">
        <v>157</v>
      </c>
      <c r="D115" s="16" t="s">
        <v>30</v>
      </c>
      <c r="E115" s="76" t="s">
        <v>158</v>
      </c>
    </row>
    <row r="116" spans="2:5" ht="24">
      <c r="B116" s="62" t="s">
        <v>190</v>
      </c>
      <c r="C116" s="15" t="s">
        <v>171</v>
      </c>
      <c r="D116" s="16" t="s">
        <v>30</v>
      </c>
      <c r="E116" s="76" t="s">
        <v>172</v>
      </c>
    </row>
    <row r="117" spans="2:5" ht="38.25">
      <c r="B117" s="62" t="s">
        <v>194</v>
      </c>
      <c r="C117" s="15" t="s">
        <v>195</v>
      </c>
      <c r="D117" s="16" t="s">
        <v>43</v>
      </c>
      <c r="E117" s="76">
        <v>8</v>
      </c>
    </row>
    <row r="118" spans="2:5">
      <c r="B118" s="62" t="s">
        <v>194</v>
      </c>
      <c r="C118" s="15" t="s">
        <v>119</v>
      </c>
      <c r="D118" s="16" t="s">
        <v>43</v>
      </c>
      <c r="E118" s="76">
        <v>3.2</v>
      </c>
    </row>
    <row r="119" spans="2:5" ht="25.5">
      <c r="B119" s="63" t="s">
        <v>196</v>
      </c>
      <c r="C119" s="15" t="s">
        <v>107</v>
      </c>
      <c r="D119" s="16" t="s">
        <v>34</v>
      </c>
      <c r="E119" s="77">
        <v>600</v>
      </c>
    </row>
    <row r="120" spans="2:5">
      <c r="B120" s="62" t="s">
        <v>196</v>
      </c>
      <c r="C120" s="15" t="s">
        <v>181</v>
      </c>
      <c r="D120" s="16" t="s">
        <v>30</v>
      </c>
      <c r="E120" s="76" t="s">
        <v>197</v>
      </c>
    </row>
    <row r="121" spans="2:5">
      <c r="B121" s="62" t="s">
        <v>198</v>
      </c>
      <c r="C121" s="15" t="s">
        <v>199</v>
      </c>
      <c r="D121" s="16" t="s">
        <v>71</v>
      </c>
      <c r="E121" s="76">
        <v>100</v>
      </c>
    </row>
    <row r="122" spans="2:5">
      <c r="B122" s="62" t="s">
        <v>198</v>
      </c>
      <c r="C122" s="15" t="s">
        <v>200</v>
      </c>
      <c r="D122" s="16" t="s">
        <v>71</v>
      </c>
      <c r="E122" s="76">
        <v>250</v>
      </c>
    </row>
    <row r="123" spans="2:5">
      <c r="B123" s="62" t="s">
        <v>201</v>
      </c>
      <c r="C123" s="15" t="s">
        <v>112</v>
      </c>
      <c r="D123" s="16" t="s">
        <v>30</v>
      </c>
      <c r="E123" s="76" t="s">
        <v>46</v>
      </c>
    </row>
    <row r="124" spans="2:5" ht="63.75">
      <c r="B124" s="62" t="s">
        <v>201</v>
      </c>
      <c r="C124" s="15" t="s">
        <v>151</v>
      </c>
      <c r="D124" s="16" t="s">
        <v>30</v>
      </c>
      <c r="E124" s="76" t="s">
        <v>152</v>
      </c>
    </row>
    <row r="125" spans="2:5" ht="38.25">
      <c r="B125" s="62" t="s">
        <v>201</v>
      </c>
      <c r="C125" s="15" t="s">
        <v>153</v>
      </c>
      <c r="D125" s="16" t="s">
        <v>30</v>
      </c>
      <c r="E125" s="76" t="s">
        <v>202</v>
      </c>
    </row>
    <row r="126" spans="2:5" ht="25.5">
      <c r="B126" s="62" t="s">
        <v>201</v>
      </c>
      <c r="C126" s="15" t="s">
        <v>155</v>
      </c>
      <c r="D126" s="16" t="s">
        <v>30</v>
      </c>
      <c r="E126" s="76" t="s">
        <v>203</v>
      </c>
    </row>
    <row r="127" spans="2:5" ht="38.25">
      <c r="B127" s="62" t="s">
        <v>201</v>
      </c>
      <c r="C127" s="15" t="s">
        <v>157</v>
      </c>
      <c r="D127" s="16" t="s">
        <v>30</v>
      </c>
      <c r="E127" s="76" t="s">
        <v>158</v>
      </c>
    </row>
    <row r="128" spans="2:5" ht="51">
      <c r="B128" s="62" t="s">
        <v>201</v>
      </c>
      <c r="C128" s="15" t="s">
        <v>161</v>
      </c>
      <c r="D128" s="16" t="s">
        <v>30</v>
      </c>
      <c r="E128" s="76" t="s">
        <v>204</v>
      </c>
    </row>
    <row r="129" spans="2:5" ht="48">
      <c r="B129" s="62" t="s">
        <v>201</v>
      </c>
      <c r="C129" s="15" t="s">
        <v>162</v>
      </c>
      <c r="D129" s="16" t="s">
        <v>30</v>
      </c>
      <c r="E129" s="76" t="s">
        <v>205</v>
      </c>
    </row>
    <row r="130" spans="2:5" ht="24">
      <c r="B130" s="62" t="s">
        <v>201</v>
      </c>
      <c r="C130" s="15" t="s">
        <v>171</v>
      </c>
      <c r="D130" s="16" t="s">
        <v>30</v>
      </c>
      <c r="E130" s="76" t="s">
        <v>172</v>
      </c>
    </row>
    <row r="131" spans="2:5">
      <c r="B131" s="62" t="s">
        <v>206</v>
      </c>
      <c r="C131" s="15" t="s">
        <v>207</v>
      </c>
      <c r="D131" s="16" t="s">
        <v>71</v>
      </c>
      <c r="E131" s="76">
        <v>257</v>
      </c>
    </row>
    <row r="132" spans="2:5" ht="25.5">
      <c r="B132" s="62" t="s">
        <v>206</v>
      </c>
      <c r="C132" s="15" t="s">
        <v>208</v>
      </c>
      <c r="D132" s="16" t="s">
        <v>71</v>
      </c>
      <c r="E132" s="76">
        <v>20</v>
      </c>
    </row>
    <row r="133" spans="2:5" ht="25.5">
      <c r="B133" s="63" t="s">
        <v>209</v>
      </c>
      <c r="C133" s="15" t="s">
        <v>210</v>
      </c>
      <c r="D133" s="16" t="s">
        <v>30</v>
      </c>
      <c r="E133" s="76">
        <v>309</v>
      </c>
    </row>
    <row r="134" spans="2:5" ht="25.5">
      <c r="B134" s="62" t="s">
        <v>209</v>
      </c>
      <c r="C134" s="15" t="s">
        <v>211</v>
      </c>
      <c r="D134" s="16" t="s">
        <v>30</v>
      </c>
      <c r="E134" s="76">
        <v>2852</v>
      </c>
    </row>
    <row r="135" spans="2:5" ht="25.5">
      <c r="B135" s="62" t="s">
        <v>209</v>
      </c>
      <c r="C135" s="15" t="s">
        <v>212</v>
      </c>
      <c r="D135" s="16" t="s">
        <v>30</v>
      </c>
      <c r="E135" s="76">
        <v>950</v>
      </c>
    </row>
    <row r="136" spans="2:5">
      <c r="B136" s="62" t="s">
        <v>209</v>
      </c>
      <c r="C136" s="15" t="s">
        <v>213</v>
      </c>
      <c r="D136" s="16" t="s">
        <v>30</v>
      </c>
      <c r="E136" s="76">
        <v>100</v>
      </c>
    </row>
    <row r="137" spans="2:5">
      <c r="B137" s="62" t="s">
        <v>214</v>
      </c>
      <c r="C137" s="15" t="s">
        <v>215</v>
      </c>
      <c r="D137" s="16" t="s">
        <v>177</v>
      </c>
      <c r="E137" s="76">
        <v>338</v>
      </c>
    </row>
    <row r="138" spans="2:5" ht="25.5">
      <c r="B138" s="62" t="s">
        <v>214</v>
      </c>
      <c r="C138" s="15" t="s">
        <v>176</v>
      </c>
      <c r="D138" s="16" t="s">
        <v>177</v>
      </c>
      <c r="E138" s="76">
        <v>305</v>
      </c>
    </row>
    <row r="139" spans="2:5">
      <c r="B139" s="62" t="s">
        <v>214</v>
      </c>
      <c r="C139" s="15" t="s">
        <v>216</v>
      </c>
      <c r="D139" s="16" t="s">
        <v>177</v>
      </c>
      <c r="E139" s="76">
        <v>28</v>
      </c>
    </row>
    <row r="140" spans="2:5">
      <c r="B140" s="62" t="s">
        <v>217</v>
      </c>
      <c r="C140" s="15" t="s">
        <v>215</v>
      </c>
      <c r="D140" s="16" t="s">
        <v>177</v>
      </c>
      <c r="E140" s="76">
        <v>338</v>
      </c>
    </row>
    <row r="141" spans="2:5">
      <c r="B141" s="62" t="s">
        <v>217</v>
      </c>
      <c r="C141" s="15" t="s">
        <v>218</v>
      </c>
      <c r="D141" s="16" t="s">
        <v>219</v>
      </c>
      <c r="E141" s="76">
        <v>110</v>
      </c>
    </row>
    <row r="142" spans="2:5" ht="25.5">
      <c r="B142" s="62" t="s">
        <v>217</v>
      </c>
      <c r="C142" s="15" t="s">
        <v>176</v>
      </c>
      <c r="D142" s="16" t="s">
        <v>177</v>
      </c>
      <c r="E142" s="76">
        <v>305</v>
      </c>
    </row>
    <row r="143" spans="2:5" ht="25.5">
      <c r="B143" s="62" t="s">
        <v>217</v>
      </c>
      <c r="C143" s="15" t="s">
        <v>220</v>
      </c>
      <c r="D143" s="16" t="s">
        <v>177</v>
      </c>
      <c r="E143" s="76">
        <v>40</v>
      </c>
    </row>
    <row r="144" spans="2:5" ht="25.5">
      <c r="B144" s="62" t="s">
        <v>217</v>
      </c>
      <c r="C144" s="15" t="s">
        <v>221</v>
      </c>
      <c r="D144" s="16" t="s">
        <v>177</v>
      </c>
      <c r="E144" s="76">
        <v>265</v>
      </c>
    </row>
    <row r="145" spans="2:5">
      <c r="B145" s="62" t="s">
        <v>217</v>
      </c>
      <c r="C145" s="15" t="s">
        <v>222</v>
      </c>
      <c r="D145" s="16" t="s">
        <v>177</v>
      </c>
      <c r="E145" s="76">
        <v>12</v>
      </c>
    </row>
    <row r="146" spans="2:5">
      <c r="B146" s="62" t="s">
        <v>217</v>
      </c>
      <c r="C146" s="15" t="s">
        <v>223</v>
      </c>
      <c r="D146" s="16" t="s">
        <v>177</v>
      </c>
      <c r="E146" s="76">
        <v>9</v>
      </c>
    </row>
    <row r="147" spans="2:5">
      <c r="B147" s="62" t="s">
        <v>224</v>
      </c>
      <c r="C147" s="15" t="s">
        <v>225</v>
      </c>
      <c r="D147" s="16" t="s">
        <v>68</v>
      </c>
      <c r="E147" s="76">
        <v>202</v>
      </c>
    </row>
    <row r="148" spans="2:5" ht="25.5">
      <c r="B148" s="62" t="s">
        <v>224</v>
      </c>
      <c r="C148" s="15" t="s">
        <v>226</v>
      </c>
      <c r="D148" s="16" t="s">
        <v>68</v>
      </c>
      <c r="E148" s="76">
        <v>25</v>
      </c>
    </row>
    <row r="149" spans="2:5" ht="25.5">
      <c r="B149" s="62" t="s">
        <v>224</v>
      </c>
      <c r="C149" s="15" t="s">
        <v>227</v>
      </c>
      <c r="D149" s="16" t="s">
        <v>30</v>
      </c>
      <c r="E149" s="76">
        <v>59.66</v>
      </c>
    </row>
    <row r="150" spans="2:5" ht="25.5">
      <c r="B150" s="62" t="s">
        <v>224</v>
      </c>
      <c r="C150" s="15" t="s">
        <v>228</v>
      </c>
      <c r="D150" s="16" t="s">
        <v>30</v>
      </c>
      <c r="E150" s="76">
        <v>60</v>
      </c>
    </row>
    <row r="151" spans="2:5">
      <c r="B151" s="62" t="s">
        <v>224</v>
      </c>
      <c r="C151" s="15" t="s">
        <v>213</v>
      </c>
      <c r="D151" s="16" t="s">
        <v>30</v>
      </c>
      <c r="E151" s="76">
        <v>100</v>
      </c>
    </row>
    <row r="152" spans="2:5" ht="51">
      <c r="B152" s="62" t="s">
        <v>224</v>
      </c>
      <c r="C152" s="15" t="s">
        <v>229</v>
      </c>
      <c r="D152" s="16" t="s">
        <v>30</v>
      </c>
      <c r="E152" s="76" t="s">
        <v>230</v>
      </c>
    </row>
    <row r="153" spans="2:5" ht="25.5">
      <c r="B153" s="62" t="s">
        <v>28</v>
      </c>
      <c r="C153" s="15" t="s">
        <v>231</v>
      </c>
      <c r="D153" s="16" t="s">
        <v>79</v>
      </c>
      <c r="E153" s="76">
        <v>300</v>
      </c>
    </row>
    <row r="154" spans="2:5">
      <c r="B154" s="62" t="s">
        <v>108</v>
      </c>
      <c r="C154" s="15" t="s">
        <v>232</v>
      </c>
      <c r="D154" s="16" t="s">
        <v>34</v>
      </c>
      <c r="E154" s="77">
        <v>375.8</v>
      </c>
    </row>
    <row r="155" spans="2:5">
      <c r="B155" s="62" t="s">
        <v>108</v>
      </c>
      <c r="C155" s="15" t="s">
        <v>233</v>
      </c>
      <c r="D155" s="16" t="s">
        <v>34</v>
      </c>
      <c r="E155" s="77">
        <v>97.7</v>
      </c>
    </row>
    <row r="156" spans="2:5" ht="25.5">
      <c r="B156" s="62" t="s">
        <v>180</v>
      </c>
      <c r="C156" s="15" t="s">
        <v>234</v>
      </c>
      <c r="D156" s="16" t="s">
        <v>30</v>
      </c>
      <c r="E156" s="76" t="s">
        <v>235</v>
      </c>
    </row>
    <row r="157" spans="2:5" ht="25.5">
      <c r="B157" s="62" t="s">
        <v>180</v>
      </c>
      <c r="C157" s="15" t="s">
        <v>236</v>
      </c>
      <c r="D157" s="16" t="s">
        <v>30</v>
      </c>
      <c r="E157" s="76" t="s">
        <v>237</v>
      </c>
    </row>
    <row r="158" spans="2:5" ht="25.5">
      <c r="B158" s="62" t="s">
        <v>99</v>
      </c>
      <c r="C158" s="15" t="s">
        <v>238</v>
      </c>
      <c r="D158" s="16" t="s">
        <v>30</v>
      </c>
      <c r="E158" s="76">
        <v>309</v>
      </c>
    </row>
    <row r="159" spans="2:5">
      <c r="B159" s="62" t="s">
        <v>99</v>
      </c>
      <c r="C159" s="15" t="s">
        <v>239</v>
      </c>
      <c r="D159" s="16" t="s">
        <v>43</v>
      </c>
      <c r="E159" s="76">
        <v>125</v>
      </c>
    </row>
    <row r="160" spans="2:5" ht="25.5">
      <c r="B160" s="62" t="s">
        <v>240</v>
      </c>
      <c r="C160" s="15" t="s">
        <v>241</v>
      </c>
      <c r="D160" s="16" t="s">
        <v>34</v>
      </c>
      <c r="E160" s="77">
        <v>77</v>
      </c>
    </row>
    <row r="161" spans="2:5">
      <c r="B161" s="64" t="s">
        <v>242</v>
      </c>
      <c r="C161" s="15" t="s">
        <v>126</v>
      </c>
      <c r="D161" s="16" t="s">
        <v>30</v>
      </c>
      <c r="E161" s="76" t="s">
        <v>46</v>
      </c>
    </row>
    <row r="162" spans="2:5" ht="38.25">
      <c r="B162" s="64" t="s">
        <v>243</v>
      </c>
      <c r="C162" s="15" t="s">
        <v>32</v>
      </c>
      <c r="D162" s="16" t="s">
        <v>30</v>
      </c>
      <c r="E162" s="76">
        <v>5526.7</v>
      </c>
    </row>
    <row r="163" spans="2:5">
      <c r="B163" s="64" t="s">
        <v>244</v>
      </c>
      <c r="C163" s="15" t="s">
        <v>232</v>
      </c>
      <c r="D163" s="16" t="s">
        <v>34</v>
      </c>
      <c r="E163" s="77">
        <v>375.8</v>
      </c>
    </row>
    <row r="164" spans="2:5">
      <c r="B164" s="64" t="s">
        <v>244</v>
      </c>
      <c r="C164" s="15" t="s">
        <v>233</v>
      </c>
      <c r="D164" s="16" t="s">
        <v>34</v>
      </c>
      <c r="E164" s="77">
        <v>97.7</v>
      </c>
    </row>
    <row r="165" spans="2:5" ht="38.25">
      <c r="B165" s="64" t="s">
        <v>245</v>
      </c>
      <c r="C165" s="15" t="s">
        <v>32</v>
      </c>
      <c r="D165" s="16" t="s">
        <v>30</v>
      </c>
      <c r="E165" s="76">
        <v>5526.7</v>
      </c>
    </row>
    <row r="166" spans="2:5" ht="25.5">
      <c r="B166" s="64" t="s">
        <v>244</v>
      </c>
      <c r="C166" s="15" t="s">
        <v>109</v>
      </c>
      <c r="D166" s="16" t="s">
        <v>34</v>
      </c>
      <c r="E166" s="77">
        <v>1746</v>
      </c>
    </row>
    <row r="167" spans="2:5" ht="25.5">
      <c r="B167" s="62" t="s">
        <v>244</v>
      </c>
      <c r="C167" s="15" t="s">
        <v>110</v>
      </c>
      <c r="D167" s="16" t="s">
        <v>34</v>
      </c>
      <c r="E167" s="77">
        <v>66.8</v>
      </c>
    </row>
    <row r="168" spans="2:5">
      <c r="B168" s="64" t="s">
        <v>244</v>
      </c>
      <c r="C168" s="15" t="s">
        <v>111</v>
      </c>
      <c r="D168" s="16" t="s">
        <v>34</v>
      </c>
      <c r="E168" s="77">
        <v>10</v>
      </c>
    </row>
    <row r="169" spans="2:5" ht="25.5">
      <c r="B169" s="64" t="s">
        <v>244</v>
      </c>
      <c r="C169" s="15" t="s">
        <v>231</v>
      </c>
      <c r="D169" s="16" t="s">
        <v>79</v>
      </c>
      <c r="E169" s="76">
        <v>300</v>
      </c>
    </row>
    <row r="170" spans="2:5">
      <c r="B170" s="64" t="s">
        <v>244</v>
      </c>
      <c r="C170" s="15" t="s">
        <v>113</v>
      </c>
      <c r="D170" s="16" t="s">
        <v>30</v>
      </c>
      <c r="E170" s="76" t="s">
        <v>46</v>
      </c>
    </row>
    <row r="171" spans="2:5" ht="38.25">
      <c r="B171" s="64" t="s">
        <v>244</v>
      </c>
      <c r="C171" s="15" t="s">
        <v>32</v>
      </c>
      <c r="D171" s="16" t="s">
        <v>30</v>
      </c>
      <c r="E171" s="76">
        <v>5526.7</v>
      </c>
    </row>
    <row r="172" spans="2:5">
      <c r="B172" s="62" t="s">
        <v>246</v>
      </c>
      <c r="C172" s="15" t="s">
        <v>67</v>
      </c>
      <c r="D172" s="16" t="s">
        <v>68</v>
      </c>
      <c r="E172" s="76">
        <v>229.5</v>
      </c>
    </row>
    <row r="173" spans="2:5">
      <c r="B173" s="62" t="s">
        <v>247</v>
      </c>
      <c r="C173" s="15" t="s">
        <v>67</v>
      </c>
      <c r="D173" s="16" t="s">
        <v>68</v>
      </c>
      <c r="E173" s="76">
        <v>229.5</v>
      </c>
    </row>
    <row r="174" spans="2:5">
      <c r="B174" s="62" t="s">
        <v>248</v>
      </c>
      <c r="C174" s="15" t="s">
        <v>67</v>
      </c>
      <c r="D174" s="16" t="s">
        <v>68</v>
      </c>
      <c r="E174" s="76">
        <v>229.5</v>
      </c>
    </row>
    <row r="175" spans="2:5" ht="25.5">
      <c r="B175" s="64" t="s">
        <v>249</v>
      </c>
      <c r="C175" s="15" t="s">
        <v>105</v>
      </c>
      <c r="D175" s="16" t="s">
        <v>79</v>
      </c>
      <c r="E175" s="76">
        <v>1652.5</v>
      </c>
    </row>
    <row r="176" spans="2:5" ht="25.5">
      <c r="B176" s="64" t="s">
        <v>250</v>
      </c>
      <c r="C176" s="15" t="s">
        <v>105</v>
      </c>
      <c r="D176" s="16" t="s">
        <v>79</v>
      </c>
      <c r="E176" s="76">
        <v>1652.5</v>
      </c>
    </row>
    <row r="177" spans="2:5">
      <c r="B177" s="62" t="s">
        <v>251</v>
      </c>
      <c r="C177" s="15" t="s">
        <v>67</v>
      </c>
      <c r="D177" s="16" t="s">
        <v>68</v>
      </c>
      <c r="E177" s="76">
        <v>229.5</v>
      </c>
    </row>
    <row r="178" spans="2:5" ht="38.25">
      <c r="B178" s="64" t="s">
        <v>251</v>
      </c>
      <c r="C178" s="15" t="s">
        <v>32</v>
      </c>
      <c r="D178" s="16" t="s">
        <v>30</v>
      </c>
      <c r="E178" s="76">
        <v>5526.7</v>
      </c>
    </row>
    <row r="179" spans="2:5" ht="38.25">
      <c r="B179" s="64" t="s">
        <v>252</v>
      </c>
      <c r="C179" s="15" t="s">
        <v>32</v>
      </c>
      <c r="D179" s="16" t="s">
        <v>30</v>
      </c>
      <c r="E179" s="76">
        <v>5526.7</v>
      </c>
    </row>
    <row r="180" spans="2:5" ht="25.5">
      <c r="B180" s="64" t="s">
        <v>253</v>
      </c>
      <c r="C180" s="15" t="s">
        <v>254</v>
      </c>
      <c r="D180" s="16" t="s">
        <v>34</v>
      </c>
      <c r="E180" s="77">
        <v>12.5</v>
      </c>
    </row>
    <row r="181" spans="2:5" ht="38.25">
      <c r="B181" s="64" t="s">
        <v>255</v>
      </c>
      <c r="C181" s="15" t="s">
        <v>256</v>
      </c>
      <c r="D181" s="16" t="s">
        <v>34</v>
      </c>
      <c r="E181" s="76">
        <v>0.9</v>
      </c>
    </row>
    <row r="182" spans="2:5" ht="63.75">
      <c r="B182" s="64" t="s">
        <v>255</v>
      </c>
      <c r="C182" s="15" t="s">
        <v>257</v>
      </c>
      <c r="D182" s="16" t="s">
        <v>34</v>
      </c>
      <c r="E182" s="76">
        <v>1.8</v>
      </c>
    </row>
    <row r="183" spans="2:5" ht="25.5">
      <c r="B183" s="64" t="s">
        <v>255</v>
      </c>
      <c r="C183" s="15" t="s">
        <v>258</v>
      </c>
      <c r="D183" s="16" t="s">
        <v>34</v>
      </c>
      <c r="E183" s="76">
        <v>8</v>
      </c>
    </row>
    <row r="184" spans="2:5" ht="25.5">
      <c r="B184" s="64" t="s">
        <v>255</v>
      </c>
      <c r="C184" s="15" t="s">
        <v>259</v>
      </c>
      <c r="D184" s="16" t="s">
        <v>34</v>
      </c>
      <c r="E184" s="76">
        <v>2.9</v>
      </c>
    </row>
    <row r="185" spans="2:5" ht="38.25">
      <c r="B185" s="64" t="s">
        <v>253</v>
      </c>
      <c r="C185" s="15" t="s">
        <v>256</v>
      </c>
      <c r="D185" s="16" t="s">
        <v>34</v>
      </c>
      <c r="E185" s="76">
        <v>0.9</v>
      </c>
    </row>
    <row r="186" spans="2:5" ht="63.75">
      <c r="B186" s="64" t="s">
        <v>253</v>
      </c>
      <c r="C186" s="15" t="s">
        <v>257</v>
      </c>
      <c r="D186" s="16" t="s">
        <v>34</v>
      </c>
      <c r="E186" s="76">
        <v>1.8</v>
      </c>
    </row>
    <row r="187" spans="2:5" ht="25.5">
      <c r="B187" s="64" t="s">
        <v>253</v>
      </c>
      <c r="C187" s="15" t="s">
        <v>258</v>
      </c>
      <c r="D187" s="16" t="s">
        <v>34</v>
      </c>
      <c r="E187" s="76">
        <v>8</v>
      </c>
    </row>
    <row r="188" spans="2:5" ht="25.5">
      <c r="B188" s="64" t="s">
        <v>253</v>
      </c>
      <c r="C188" s="15" t="s">
        <v>259</v>
      </c>
      <c r="D188" s="16" t="s">
        <v>34</v>
      </c>
      <c r="E188" s="76">
        <v>2.9</v>
      </c>
    </row>
    <row r="189" spans="2:5">
      <c r="B189" s="64" t="s">
        <v>260</v>
      </c>
      <c r="C189" s="15" t="s">
        <v>126</v>
      </c>
      <c r="D189" s="16" t="s">
        <v>30</v>
      </c>
      <c r="E189" s="76" t="s">
        <v>46</v>
      </c>
    </row>
    <row r="190" spans="2:5" ht="25.5">
      <c r="B190" s="64" t="s">
        <v>261</v>
      </c>
      <c r="C190" s="15" t="s">
        <v>208</v>
      </c>
      <c r="D190" s="16"/>
      <c r="E190" s="76"/>
    </row>
    <row r="191" spans="2:5" ht="25.5">
      <c r="B191" s="64" t="s">
        <v>262</v>
      </c>
      <c r="C191" s="15" t="s">
        <v>105</v>
      </c>
      <c r="D191" s="16" t="s">
        <v>79</v>
      </c>
      <c r="E191" s="76">
        <v>1652.5</v>
      </c>
    </row>
    <row r="192" spans="2:5" ht="25.5">
      <c r="B192" s="64" t="s">
        <v>263</v>
      </c>
      <c r="C192" s="15" t="s">
        <v>208</v>
      </c>
      <c r="D192" s="16"/>
      <c r="E192" s="76"/>
    </row>
    <row r="193" spans="2:5" ht="25.5">
      <c r="B193" s="64" t="s">
        <v>264</v>
      </c>
      <c r="C193" s="15" t="s">
        <v>208</v>
      </c>
      <c r="D193" s="16"/>
      <c r="E193" s="76"/>
    </row>
    <row r="194" spans="2:5" ht="25.5">
      <c r="B194" s="64" t="s">
        <v>265</v>
      </c>
      <c r="C194" s="15" t="s">
        <v>266</v>
      </c>
      <c r="D194" s="16" t="s">
        <v>30</v>
      </c>
      <c r="E194" s="76" t="s">
        <v>46</v>
      </c>
    </row>
    <row r="195" spans="2:5" ht="25.5">
      <c r="B195" s="64" t="s">
        <v>267</v>
      </c>
      <c r="C195" s="15" t="s">
        <v>266</v>
      </c>
      <c r="D195" s="16" t="s">
        <v>30</v>
      </c>
      <c r="E195" s="76" t="s">
        <v>46</v>
      </c>
    </row>
    <row r="196" spans="2:5" ht="25.5">
      <c r="B196" s="64" t="s">
        <v>268</v>
      </c>
      <c r="C196" s="15" t="s">
        <v>266</v>
      </c>
      <c r="D196" s="16" t="s">
        <v>30</v>
      </c>
      <c r="E196" s="76" t="s">
        <v>46</v>
      </c>
    </row>
    <row r="197" spans="2:5" ht="25.5">
      <c r="B197" s="62" t="s">
        <v>269</v>
      </c>
      <c r="C197" s="15" t="s">
        <v>270</v>
      </c>
      <c r="D197" s="16" t="s">
        <v>34</v>
      </c>
      <c r="E197" s="77">
        <v>235</v>
      </c>
    </row>
    <row r="198" spans="2:5" ht="25.5">
      <c r="B198" s="62" t="s">
        <v>271</v>
      </c>
      <c r="C198" s="15" t="s">
        <v>272</v>
      </c>
      <c r="D198" s="16" t="s">
        <v>34</v>
      </c>
      <c r="E198" s="77">
        <v>235</v>
      </c>
    </row>
    <row r="199" spans="2:5" ht="25.5">
      <c r="B199" s="64" t="s">
        <v>269</v>
      </c>
      <c r="C199" s="15" t="s">
        <v>254</v>
      </c>
      <c r="D199" s="16" t="s">
        <v>34</v>
      </c>
      <c r="E199" s="77">
        <v>12.5</v>
      </c>
    </row>
    <row r="200" spans="2:5">
      <c r="B200" s="64" t="s">
        <v>273</v>
      </c>
      <c r="C200" s="15" t="s">
        <v>274</v>
      </c>
      <c r="D200" s="16" t="s">
        <v>34</v>
      </c>
      <c r="E200" s="77">
        <v>50.4</v>
      </c>
    </row>
    <row r="201" spans="2:5" ht="25.5">
      <c r="B201" s="64" t="s">
        <v>273</v>
      </c>
      <c r="C201" s="15" t="s">
        <v>275</v>
      </c>
      <c r="D201" s="16" t="s">
        <v>34</v>
      </c>
      <c r="E201" s="77">
        <v>72.599999999999994</v>
      </c>
    </row>
    <row r="202" spans="2:5">
      <c r="B202" s="64" t="s">
        <v>269</v>
      </c>
      <c r="C202" s="15" t="s">
        <v>175</v>
      </c>
      <c r="D202" s="16" t="s">
        <v>62</v>
      </c>
      <c r="E202" s="76">
        <v>6</v>
      </c>
    </row>
    <row r="203" spans="2:5">
      <c r="B203" s="64" t="s">
        <v>269</v>
      </c>
      <c r="C203" s="15" t="s">
        <v>126</v>
      </c>
      <c r="D203" s="16" t="s">
        <v>30</v>
      </c>
      <c r="E203" s="76" t="s">
        <v>46</v>
      </c>
    </row>
    <row r="204" spans="2:5">
      <c r="B204" s="64" t="s">
        <v>269</v>
      </c>
      <c r="C204" s="15" t="s">
        <v>276</v>
      </c>
      <c r="D204" s="16" t="s">
        <v>30</v>
      </c>
      <c r="E204" s="76" t="s">
        <v>46</v>
      </c>
    </row>
    <row r="205" spans="2:5">
      <c r="B205" s="64" t="s">
        <v>269</v>
      </c>
      <c r="C205" s="15" t="s">
        <v>277</v>
      </c>
      <c r="D205" s="16" t="s">
        <v>30</v>
      </c>
      <c r="E205" s="76" t="s">
        <v>46</v>
      </c>
    </row>
    <row r="206" spans="2:5">
      <c r="B206" s="64" t="s">
        <v>271</v>
      </c>
      <c r="C206" s="15" t="s">
        <v>278</v>
      </c>
      <c r="D206" s="16" t="s">
        <v>68</v>
      </c>
      <c r="E206" s="76">
        <v>40</v>
      </c>
    </row>
    <row r="207" spans="2:5">
      <c r="B207" s="64" t="s">
        <v>271</v>
      </c>
      <c r="C207" s="15" t="s">
        <v>175</v>
      </c>
      <c r="D207" s="16" t="s">
        <v>62</v>
      </c>
      <c r="E207" s="76">
        <v>6</v>
      </c>
    </row>
    <row r="208" spans="2:5" ht="25.5">
      <c r="B208" s="64" t="s">
        <v>271</v>
      </c>
      <c r="C208" s="15" t="s">
        <v>266</v>
      </c>
      <c r="D208" s="16" t="s">
        <v>30</v>
      </c>
      <c r="E208" s="76" t="s">
        <v>46</v>
      </c>
    </row>
    <row r="209" spans="2:5">
      <c r="B209" s="64" t="s">
        <v>271</v>
      </c>
      <c r="C209" s="15" t="s">
        <v>126</v>
      </c>
      <c r="D209" s="16" t="s">
        <v>30</v>
      </c>
      <c r="E209" s="76" t="s">
        <v>46</v>
      </c>
    </row>
    <row r="210" spans="2:5">
      <c r="B210" s="64" t="s">
        <v>271</v>
      </c>
      <c r="C210" s="15" t="s">
        <v>277</v>
      </c>
      <c r="D210" s="16" t="s">
        <v>30</v>
      </c>
      <c r="E210" s="76" t="s">
        <v>46</v>
      </c>
    </row>
    <row r="211" spans="2:5">
      <c r="B211" s="64" t="s">
        <v>271</v>
      </c>
      <c r="C211" s="15" t="s">
        <v>279</v>
      </c>
      <c r="D211" s="16" t="s">
        <v>30</v>
      </c>
      <c r="E211" s="76" t="s">
        <v>46</v>
      </c>
    </row>
    <row r="212" spans="2:5">
      <c r="B212" s="64" t="s">
        <v>280</v>
      </c>
      <c r="C212" s="15" t="s">
        <v>276</v>
      </c>
      <c r="D212" s="16" t="s">
        <v>30</v>
      </c>
      <c r="E212" s="76" t="s">
        <v>46</v>
      </c>
    </row>
    <row r="213" spans="2:5">
      <c r="B213" s="64" t="s">
        <v>281</v>
      </c>
      <c r="C213" s="15" t="s">
        <v>126</v>
      </c>
      <c r="D213" s="16" t="s">
        <v>30</v>
      </c>
      <c r="E213" s="76" t="s">
        <v>46</v>
      </c>
    </row>
    <row r="214" spans="2:5">
      <c r="B214" s="64" t="s">
        <v>281</v>
      </c>
      <c r="C214" s="15" t="s">
        <v>73</v>
      </c>
      <c r="D214" s="16" t="s">
        <v>74</v>
      </c>
      <c r="E214" s="77" t="s">
        <v>75</v>
      </c>
    </row>
    <row r="215" spans="2:5">
      <c r="B215" s="64" t="s">
        <v>282</v>
      </c>
      <c r="C215" s="15" t="s">
        <v>277</v>
      </c>
      <c r="D215" s="16" t="s">
        <v>30</v>
      </c>
      <c r="E215" s="76" t="s">
        <v>46</v>
      </c>
    </row>
    <row r="216" spans="2:5">
      <c r="B216" s="64" t="s">
        <v>283</v>
      </c>
      <c r="C216" s="15" t="s">
        <v>175</v>
      </c>
      <c r="D216" s="16" t="s">
        <v>62</v>
      </c>
      <c r="E216" s="76">
        <v>6</v>
      </c>
    </row>
    <row r="217" spans="2:5">
      <c r="B217" s="64" t="s">
        <v>283</v>
      </c>
      <c r="C217" s="15" t="s">
        <v>126</v>
      </c>
      <c r="D217" s="16" t="s">
        <v>30</v>
      </c>
      <c r="E217" s="76" t="s">
        <v>46</v>
      </c>
    </row>
    <row r="218" spans="2:5">
      <c r="B218" s="64" t="s">
        <v>283</v>
      </c>
      <c r="C218" s="15" t="s">
        <v>113</v>
      </c>
      <c r="D218" s="16" t="s">
        <v>30</v>
      </c>
      <c r="E218" s="76" t="s">
        <v>46</v>
      </c>
    </row>
    <row r="219" spans="2:5" ht="25.5">
      <c r="B219" s="64" t="s">
        <v>284</v>
      </c>
      <c r="C219" s="15" t="s">
        <v>266</v>
      </c>
      <c r="D219" s="16" t="s">
        <v>30</v>
      </c>
      <c r="E219" s="76" t="s">
        <v>46</v>
      </c>
    </row>
    <row r="220" spans="2:5" ht="38.25">
      <c r="B220" s="64" t="s">
        <v>285</v>
      </c>
      <c r="C220" s="15" t="s">
        <v>256</v>
      </c>
      <c r="D220" s="16" t="s">
        <v>34</v>
      </c>
      <c r="E220" s="76">
        <v>0.9</v>
      </c>
    </row>
    <row r="221" spans="2:5" ht="63.75">
      <c r="B221" s="64" t="s">
        <v>285</v>
      </c>
      <c r="C221" s="15" t="s">
        <v>257</v>
      </c>
      <c r="D221" s="16" t="s">
        <v>34</v>
      </c>
      <c r="E221" s="76">
        <v>1.8</v>
      </c>
    </row>
    <row r="222" spans="2:5" ht="25.5">
      <c r="B222" s="64" t="s">
        <v>285</v>
      </c>
      <c r="C222" s="15" t="s">
        <v>258</v>
      </c>
      <c r="D222" s="16" t="s">
        <v>34</v>
      </c>
      <c r="E222" s="76">
        <v>8</v>
      </c>
    </row>
    <row r="223" spans="2:5" ht="25.5">
      <c r="B223" s="64" t="s">
        <v>285</v>
      </c>
      <c r="C223" s="15" t="s">
        <v>259</v>
      </c>
      <c r="D223" s="16" t="s">
        <v>34</v>
      </c>
      <c r="E223" s="76">
        <v>2.9</v>
      </c>
    </row>
    <row r="224" spans="2:5" ht="25.5">
      <c r="B224" s="64" t="s">
        <v>285</v>
      </c>
      <c r="C224" s="15" t="s">
        <v>286</v>
      </c>
      <c r="D224" s="16" t="s">
        <v>34</v>
      </c>
      <c r="E224" s="77">
        <v>5.8</v>
      </c>
    </row>
    <row r="225" spans="2:5" ht="25.5">
      <c r="B225" s="64" t="s">
        <v>285</v>
      </c>
      <c r="C225" s="15" t="s">
        <v>131</v>
      </c>
      <c r="D225" s="16" t="s">
        <v>62</v>
      </c>
      <c r="E225" s="76">
        <v>96.5</v>
      </c>
    </row>
    <row r="226" spans="2:5">
      <c r="B226" s="64" t="s">
        <v>285</v>
      </c>
      <c r="C226" s="15" t="s">
        <v>73</v>
      </c>
      <c r="D226" s="16" t="s">
        <v>74</v>
      </c>
      <c r="E226" s="77" t="s">
        <v>75</v>
      </c>
    </row>
    <row r="227" spans="2:5" ht="36">
      <c r="B227" s="64" t="s">
        <v>287</v>
      </c>
      <c r="C227" s="15" t="s">
        <v>288</v>
      </c>
      <c r="D227" s="16" t="s">
        <v>79</v>
      </c>
      <c r="E227" s="76" t="s">
        <v>82</v>
      </c>
    </row>
    <row r="228" spans="2:5" ht="25.5">
      <c r="B228" s="64" t="s">
        <v>287</v>
      </c>
      <c r="C228" s="15" t="s">
        <v>266</v>
      </c>
      <c r="D228" s="16" t="s">
        <v>30</v>
      </c>
      <c r="E228" s="76" t="s">
        <v>46</v>
      </c>
    </row>
    <row r="229" spans="2:5">
      <c r="B229" s="64" t="s">
        <v>287</v>
      </c>
      <c r="C229" s="15" t="s">
        <v>276</v>
      </c>
      <c r="D229" s="16" t="s">
        <v>30</v>
      </c>
      <c r="E229" s="76" t="s">
        <v>46</v>
      </c>
    </row>
    <row r="230" spans="2:5">
      <c r="B230" s="64" t="s">
        <v>287</v>
      </c>
      <c r="C230" s="15" t="s">
        <v>73</v>
      </c>
      <c r="D230" s="16" t="s">
        <v>74</v>
      </c>
      <c r="E230" s="77" t="s">
        <v>75</v>
      </c>
    </row>
    <row r="231" spans="2:5">
      <c r="B231" s="64" t="s">
        <v>287</v>
      </c>
      <c r="C231" s="15" t="s">
        <v>289</v>
      </c>
      <c r="D231" s="16" t="s">
        <v>74</v>
      </c>
      <c r="E231" s="77" t="s">
        <v>290</v>
      </c>
    </row>
    <row r="232" spans="2:5">
      <c r="B232" s="64" t="s">
        <v>287</v>
      </c>
      <c r="C232" s="15" t="s">
        <v>291</v>
      </c>
      <c r="D232" s="16" t="s">
        <v>30</v>
      </c>
      <c r="E232" s="76" t="s">
        <v>292</v>
      </c>
    </row>
    <row r="233" spans="2:5" ht="25.5">
      <c r="B233" s="64" t="s">
        <v>293</v>
      </c>
      <c r="C233" s="15" t="s">
        <v>33</v>
      </c>
      <c r="D233" s="16" t="s">
        <v>34</v>
      </c>
      <c r="E233" s="77">
        <v>40</v>
      </c>
    </row>
    <row r="234" spans="2:5">
      <c r="B234" s="64" t="s">
        <v>293</v>
      </c>
      <c r="C234" s="15" t="s">
        <v>294</v>
      </c>
      <c r="D234" s="16" t="s">
        <v>34</v>
      </c>
      <c r="E234" s="77">
        <v>22</v>
      </c>
    </row>
    <row r="235" spans="2:5">
      <c r="B235" s="64" t="s">
        <v>293</v>
      </c>
      <c r="C235" s="15" t="s">
        <v>126</v>
      </c>
      <c r="D235" s="16" t="s">
        <v>30</v>
      </c>
      <c r="E235" s="76" t="s">
        <v>46</v>
      </c>
    </row>
    <row r="236" spans="2:5" ht="25.5">
      <c r="B236" s="64" t="s">
        <v>295</v>
      </c>
      <c r="C236" s="15" t="s">
        <v>33</v>
      </c>
      <c r="D236" s="16" t="s">
        <v>34</v>
      </c>
      <c r="E236" s="77">
        <v>40</v>
      </c>
    </row>
    <row r="237" spans="2:5">
      <c r="B237" s="64" t="s">
        <v>295</v>
      </c>
      <c r="C237" s="15" t="s">
        <v>126</v>
      </c>
      <c r="D237" s="16" t="s">
        <v>30</v>
      </c>
      <c r="E237" s="76" t="s">
        <v>46</v>
      </c>
    </row>
    <row r="238" spans="2:5">
      <c r="B238" s="64" t="s">
        <v>295</v>
      </c>
      <c r="C238" s="15" t="s">
        <v>289</v>
      </c>
      <c r="D238" s="16" t="s">
        <v>74</v>
      </c>
      <c r="E238" s="77" t="s">
        <v>290</v>
      </c>
    </row>
    <row r="239" spans="2:5">
      <c r="B239" s="64" t="s">
        <v>296</v>
      </c>
      <c r="C239" s="15" t="s">
        <v>289</v>
      </c>
      <c r="D239" s="16" t="s">
        <v>74</v>
      </c>
      <c r="E239" s="77" t="s">
        <v>290</v>
      </c>
    </row>
    <row r="240" spans="2:5">
      <c r="B240" s="64" t="s">
        <v>297</v>
      </c>
      <c r="C240" s="15" t="s">
        <v>103</v>
      </c>
      <c r="D240" s="16" t="s">
        <v>56</v>
      </c>
      <c r="E240" s="76">
        <v>7.5</v>
      </c>
    </row>
    <row r="241" spans="2:5" ht="25.5">
      <c r="B241" s="64" t="s">
        <v>298</v>
      </c>
      <c r="C241" s="15" t="s">
        <v>105</v>
      </c>
      <c r="D241" s="16" t="s">
        <v>79</v>
      </c>
      <c r="E241" s="76">
        <v>1652.5</v>
      </c>
    </row>
    <row r="242" spans="2:5" ht="25.5">
      <c r="B242" s="64" t="s">
        <v>299</v>
      </c>
      <c r="C242" s="15" t="s">
        <v>105</v>
      </c>
      <c r="D242" s="16" t="s">
        <v>79</v>
      </c>
      <c r="E242" s="76">
        <v>1652.5</v>
      </c>
    </row>
    <row r="243" spans="2:5" ht="38.25">
      <c r="B243" s="64" t="s">
        <v>300</v>
      </c>
      <c r="C243" s="15" t="s">
        <v>32</v>
      </c>
      <c r="D243" s="16" t="s">
        <v>30</v>
      </c>
      <c r="E243" s="76">
        <v>5526.7</v>
      </c>
    </row>
    <row r="244" spans="2:5" ht="36">
      <c r="B244" s="64" t="s">
        <v>301</v>
      </c>
      <c r="C244" s="15" t="s">
        <v>302</v>
      </c>
      <c r="D244" s="16" t="s">
        <v>79</v>
      </c>
      <c r="E244" s="76" t="s">
        <v>80</v>
      </c>
    </row>
    <row r="245" spans="2:5" ht="36">
      <c r="B245" s="64" t="s">
        <v>301</v>
      </c>
      <c r="C245" s="15" t="s">
        <v>83</v>
      </c>
      <c r="D245" s="16" t="s">
        <v>79</v>
      </c>
      <c r="E245" s="76" t="s">
        <v>84</v>
      </c>
    </row>
    <row r="246" spans="2:5">
      <c r="B246" s="64" t="s">
        <v>301</v>
      </c>
      <c r="C246" s="15" t="s">
        <v>291</v>
      </c>
      <c r="D246" s="16" t="s">
        <v>30</v>
      </c>
      <c r="E246" s="76" t="s">
        <v>292</v>
      </c>
    </row>
    <row r="247" spans="2:5" ht="25.5">
      <c r="B247" s="64" t="s">
        <v>301</v>
      </c>
      <c r="C247" s="15" t="s">
        <v>185</v>
      </c>
      <c r="D247" s="16" t="s">
        <v>74</v>
      </c>
      <c r="E247" s="77" t="s">
        <v>186</v>
      </c>
    </row>
    <row r="248" spans="2:5" ht="51">
      <c r="B248" s="64" t="s">
        <v>301</v>
      </c>
      <c r="C248" s="15" t="s">
        <v>93</v>
      </c>
      <c r="D248" s="16" t="s">
        <v>30</v>
      </c>
      <c r="E248" s="76" t="s">
        <v>94</v>
      </c>
    </row>
    <row r="249" spans="2:5" ht="36">
      <c r="B249" s="64" t="s">
        <v>303</v>
      </c>
      <c r="C249" s="15" t="s">
        <v>304</v>
      </c>
      <c r="D249" s="16" t="s">
        <v>79</v>
      </c>
      <c r="E249" s="76" t="s">
        <v>82</v>
      </c>
    </row>
    <row r="250" spans="2:5">
      <c r="B250" s="64" t="s">
        <v>303</v>
      </c>
      <c r="C250" s="15" t="s">
        <v>232</v>
      </c>
      <c r="D250" s="16" t="s">
        <v>34</v>
      </c>
      <c r="E250" s="77">
        <v>375.8</v>
      </c>
    </row>
    <row r="251" spans="2:5">
      <c r="B251" s="64" t="s">
        <v>303</v>
      </c>
      <c r="C251" s="15" t="s">
        <v>233</v>
      </c>
      <c r="D251" s="16" t="s">
        <v>34</v>
      </c>
      <c r="E251" s="77">
        <v>97.7</v>
      </c>
    </row>
    <row r="252" spans="2:5" ht="51">
      <c r="B252" s="64" t="s">
        <v>303</v>
      </c>
      <c r="C252" s="15" t="s">
        <v>93</v>
      </c>
      <c r="D252" s="16" t="s">
        <v>30</v>
      </c>
      <c r="E252" s="76" t="s">
        <v>94</v>
      </c>
    </row>
    <row r="253" spans="2:5" ht="25.5">
      <c r="B253" s="64" t="s">
        <v>305</v>
      </c>
      <c r="C253" s="15" t="s">
        <v>231</v>
      </c>
      <c r="D253" s="16" t="s">
        <v>79</v>
      </c>
      <c r="E253" s="76">
        <v>300</v>
      </c>
    </row>
    <row r="254" spans="2:5" ht="36">
      <c r="B254" s="64" t="s">
        <v>305</v>
      </c>
      <c r="C254" s="15" t="s">
        <v>83</v>
      </c>
      <c r="D254" s="16" t="s">
        <v>79</v>
      </c>
      <c r="E254" s="76" t="s">
        <v>84</v>
      </c>
    </row>
    <row r="255" spans="2:5" ht="38.25">
      <c r="B255" s="64" t="s">
        <v>305</v>
      </c>
      <c r="C255" s="15" t="s">
        <v>32</v>
      </c>
      <c r="D255" s="16" t="s">
        <v>30</v>
      </c>
      <c r="E255" s="76">
        <v>5526.7</v>
      </c>
    </row>
    <row r="256" spans="2:5">
      <c r="B256" s="64" t="s">
        <v>305</v>
      </c>
      <c r="C256" s="15" t="s">
        <v>232</v>
      </c>
      <c r="D256" s="16" t="s">
        <v>34</v>
      </c>
      <c r="E256" s="77">
        <v>375.8</v>
      </c>
    </row>
    <row r="257" spans="2:5">
      <c r="B257" s="64" t="s">
        <v>305</v>
      </c>
      <c r="C257" s="15" t="s">
        <v>233</v>
      </c>
      <c r="D257" s="16" t="s">
        <v>34</v>
      </c>
      <c r="E257" s="77">
        <v>97.7</v>
      </c>
    </row>
    <row r="258" spans="2:5" ht="25.5">
      <c r="B258" s="64" t="s">
        <v>306</v>
      </c>
      <c r="C258" s="15" t="s">
        <v>266</v>
      </c>
      <c r="D258" s="16" t="s">
        <v>30</v>
      </c>
      <c r="E258" s="76" t="s">
        <v>46</v>
      </c>
    </row>
    <row r="259" spans="2:5">
      <c r="B259" s="64" t="s">
        <v>306</v>
      </c>
      <c r="C259" s="15" t="s">
        <v>291</v>
      </c>
      <c r="D259" s="16" t="s">
        <v>30</v>
      </c>
      <c r="E259" s="76" t="s">
        <v>292</v>
      </c>
    </row>
    <row r="260" spans="2:5">
      <c r="B260" s="64" t="s">
        <v>307</v>
      </c>
      <c r="C260" s="15" t="s">
        <v>199</v>
      </c>
      <c r="D260" s="16" t="s">
        <v>71</v>
      </c>
      <c r="E260" s="76">
        <v>100</v>
      </c>
    </row>
    <row r="261" spans="2:5">
      <c r="B261" s="64" t="s">
        <v>307</v>
      </c>
      <c r="C261" s="15" t="s">
        <v>200</v>
      </c>
      <c r="D261" s="16" t="s">
        <v>71</v>
      </c>
      <c r="E261" s="76">
        <v>250</v>
      </c>
    </row>
    <row r="262" spans="2:5">
      <c r="B262" s="64" t="s">
        <v>307</v>
      </c>
      <c r="C262" s="15" t="s">
        <v>278</v>
      </c>
      <c r="D262" s="16" t="s">
        <v>68</v>
      </c>
      <c r="E262" s="76">
        <v>40</v>
      </c>
    </row>
    <row r="263" spans="2:5">
      <c r="B263" s="64" t="s">
        <v>308</v>
      </c>
      <c r="C263" s="15" t="s">
        <v>274</v>
      </c>
      <c r="D263" s="16" t="s">
        <v>34</v>
      </c>
      <c r="E263" s="77">
        <v>50.4</v>
      </c>
    </row>
    <row r="264" spans="2:5">
      <c r="B264" s="64" t="s">
        <v>309</v>
      </c>
      <c r="C264" s="15" t="s">
        <v>310</v>
      </c>
      <c r="D264" s="16" t="s">
        <v>30</v>
      </c>
      <c r="E264" s="76" t="s">
        <v>46</v>
      </c>
    </row>
    <row r="265" spans="2:5" ht="25.5">
      <c r="B265" s="64" t="s">
        <v>308</v>
      </c>
      <c r="C265" s="15" t="s">
        <v>266</v>
      </c>
      <c r="D265" s="16" t="s">
        <v>30</v>
      </c>
      <c r="E265" s="76" t="s">
        <v>46</v>
      </c>
    </row>
    <row r="266" spans="2:5">
      <c r="B266" s="64" t="s">
        <v>308</v>
      </c>
      <c r="C266" s="15" t="s">
        <v>126</v>
      </c>
      <c r="D266" s="16" t="s">
        <v>30</v>
      </c>
      <c r="E266" s="76" t="s">
        <v>46</v>
      </c>
    </row>
    <row r="267" spans="2:5">
      <c r="B267" s="64" t="s">
        <v>308</v>
      </c>
      <c r="C267" s="15" t="s">
        <v>279</v>
      </c>
      <c r="D267" s="16" t="s">
        <v>30</v>
      </c>
      <c r="E267" s="76" t="s">
        <v>46</v>
      </c>
    </row>
    <row r="268" spans="2:5" ht="36">
      <c r="B268" s="64" t="s">
        <v>311</v>
      </c>
      <c r="C268" s="15" t="s">
        <v>312</v>
      </c>
      <c r="D268" s="16" t="s">
        <v>79</v>
      </c>
      <c r="E268" s="76" t="s">
        <v>80</v>
      </c>
    </row>
    <row r="269" spans="2:5">
      <c r="B269" s="64" t="s">
        <v>311</v>
      </c>
      <c r="C269" s="15" t="s">
        <v>310</v>
      </c>
      <c r="D269" s="16" t="s">
        <v>30</v>
      </c>
      <c r="E269" s="76" t="s">
        <v>46</v>
      </c>
    </row>
    <row r="270" spans="2:5">
      <c r="B270" s="64" t="s">
        <v>311</v>
      </c>
      <c r="C270" s="15" t="s">
        <v>232</v>
      </c>
      <c r="D270" s="16" t="s">
        <v>34</v>
      </c>
      <c r="E270" s="77">
        <v>375.8</v>
      </c>
    </row>
    <row r="271" spans="2:5">
      <c r="B271" s="64" t="s">
        <v>311</v>
      </c>
      <c r="C271" s="15" t="s">
        <v>233</v>
      </c>
      <c r="D271" s="16" t="s">
        <v>34</v>
      </c>
      <c r="E271" s="77">
        <v>97.7</v>
      </c>
    </row>
    <row r="272" spans="2:5" ht="38.25">
      <c r="B272" s="64" t="s">
        <v>313</v>
      </c>
      <c r="C272" s="15" t="s">
        <v>256</v>
      </c>
      <c r="D272" s="16" t="s">
        <v>34</v>
      </c>
      <c r="E272" s="76">
        <v>0.9</v>
      </c>
    </row>
    <row r="273" spans="2:5" ht="63.75">
      <c r="B273" s="64" t="s">
        <v>313</v>
      </c>
      <c r="C273" s="15" t="s">
        <v>257</v>
      </c>
      <c r="D273" s="16" t="s">
        <v>34</v>
      </c>
      <c r="E273" s="76">
        <v>1.8</v>
      </c>
    </row>
    <row r="274" spans="2:5" ht="25.5">
      <c r="B274" s="64" t="s">
        <v>313</v>
      </c>
      <c r="C274" s="15" t="s">
        <v>258</v>
      </c>
      <c r="D274" s="16" t="s">
        <v>34</v>
      </c>
      <c r="E274" s="76">
        <v>8</v>
      </c>
    </row>
    <row r="275" spans="2:5" ht="25.5">
      <c r="B275" s="64" t="s">
        <v>313</v>
      </c>
      <c r="C275" s="15" t="s">
        <v>259</v>
      </c>
      <c r="D275" s="16" t="s">
        <v>34</v>
      </c>
      <c r="E275" s="76">
        <v>2.9</v>
      </c>
    </row>
    <row r="276" spans="2:5" ht="25.5">
      <c r="B276" s="64" t="s">
        <v>313</v>
      </c>
      <c r="C276" s="15" t="s">
        <v>286</v>
      </c>
      <c r="D276" s="16" t="s">
        <v>34</v>
      </c>
      <c r="E276" s="77">
        <v>5.8</v>
      </c>
    </row>
    <row r="277" spans="2:5" ht="25.5">
      <c r="B277" s="64" t="s">
        <v>313</v>
      </c>
      <c r="C277" s="15" t="s">
        <v>131</v>
      </c>
      <c r="D277" s="16" t="s">
        <v>62</v>
      </c>
      <c r="E277" s="76">
        <v>96.5</v>
      </c>
    </row>
    <row r="278" spans="2:5" ht="25.5">
      <c r="B278" s="64" t="s">
        <v>313</v>
      </c>
      <c r="C278" s="15" t="s">
        <v>266</v>
      </c>
      <c r="D278" s="16" t="s">
        <v>30</v>
      </c>
      <c r="E278" s="76" t="s">
        <v>46</v>
      </c>
    </row>
    <row r="279" spans="2:5" ht="25.5">
      <c r="B279" s="64" t="s">
        <v>314</v>
      </c>
      <c r="C279" s="15" t="s">
        <v>185</v>
      </c>
      <c r="D279" s="16" t="s">
        <v>74</v>
      </c>
      <c r="E279" s="77" t="s">
        <v>186</v>
      </c>
    </row>
    <row r="280" spans="2:5">
      <c r="B280" s="64" t="s">
        <v>315</v>
      </c>
      <c r="C280" s="15" t="s">
        <v>102</v>
      </c>
      <c r="D280" s="16" t="s">
        <v>56</v>
      </c>
      <c r="E280" s="76">
        <v>0</v>
      </c>
    </row>
    <row r="281" spans="2:5" ht="25.5">
      <c r="B281" s="64" t="s">
        <v>316</v>
      </c>
      <c r="C281" s="15" t="s">
        <v>266</v>
      </c>
      <c r="D281" s="16" t="s">
        <v>30</v>
      </c>
      <c r="E281" s="76" t="s">
        <v>46</v>
      </c>
    </row>
    <row r="282" spans="2:5">
      <c r="B282" s="62" t="s">
        <v>317</v>
      </c>
      <c r="C282" s="15" t="s">
        <v>67</v>
      </c>
      <c r="D282" s="16" t="s">
        <v>68</v>
      </c>
      <c r="E282" s="76">
        <v>229.5</v>
      </c>
    </row>
    <row r="283" spans="2:5" ht="25.5">
      <c r="B283" s="64" t="s">
        <v>318</v>
      </c>
      <c r="C283" s="15" t="s">
        <v>208</v>
      </c>
      <c r="D283" s="16"/>
      <c r="E283" s="76"/>
    </row>
    <row r="284" spans="2:5">
      <c r="B284" s="64" t="s">
        <v>319</v>
      </c>
      <c r="C284" s="15" t="s">
        <v>278</v>
      </c>
      <c r="D284" s="16" t="s">
        <v>68</v>
      </c>
      <c r="E284" s="76">
        <v>40</v>
      </c>
    </row>
    <row r="285" spans="2:5">
      <c r="B285" s="62" t="s">
        <v>320</v>
      </c>
      <c r="C285" s="15" t="s">
        <v>67</v>
      </c>
      <c r="D285" s="16" t="s">
        <v>68</v>
      </c>
      <c r="E285" s="76">
        <v>229.5</v>
      </c>
    </row>
    <row r="286" spans="2:5">
      <c r="B286" s="64" t="s">
        <v>320</v>
      </c>
      <c r="C286" s="15" t="s">
        <v>278</v>
      </c>
      <c r="D286" s="16" t="s">
        <v>68</v>
      </c>
      <c r="E286" s="76">
        <v>40</v>
      </c>
    </row>
    <row r="287" spans="2:5">
      <c r="B287" s="62" t="s">
        <v>321</v>
      </c>
      <c r="C287" s="15" t="s">
        <v>67</v>
      </c>
      <c r="D287" s="16" t="s">
        <v>68</v>
      </c>
      <c r="E287" s="76">
        <v>229.5</v>
      </c>
    </row>
    <row r="288" spans="2:5" ht="25.5">
      <c r="B288" s="64" t="s">
        <v>321</v>
      </c>
      <c r="C288" s="15" t="s">
        <v>322</v>
      </c>
      <c r="D288" s="16" t="s">
        <v>79</v>
      </c>
      <c r="E288" s="76">
        <v>72</v>
      </c>
    </row>
    <row r="289" spans="2:5">
      <c r="B289" s="62" t="s">
        <v>323</v>
      </c>
      <c r="C289" s="15" t="s">
        <v>67</v>
      </c>
      <c r="D289" s="16" t="s">
        <v>68</v>
      </c>
      <c r="E289" s="76">
        <v>229.5</v>
      </c>
    </row>
    <row r="290" spans="2:5" ht="25.5">
      <c r="B290" s="64" t="s">
        <v>323</v>
      </c>
      <c r="C290" s="15" t="s">
        <v>324</v>
      </c>
      <c r="D290" s="16" t="s">
        <v>79</v>
      </c>
      <c r="E290" s="76">
        <v>72</v>
      </c>
    </row>
    <row r="291" spans="2:5">
      <c r="B291" s="64" t="s">
        <v>323</v>
      </c>
      <c r="C291" s="15" t="s">
        <v>113</v>
      </c>
      <c r="D291" s="16" t="s">
        <v>30</v>
      </c>
      <c r="E291" s="76" t="s">
        <v>46</v>
      </c>
    </row>
    <row r="292" spans="2:5">
      <c r="B292" s="64" t="s">
        <v>323</v>
      </c>
      <c r="C292" s="15" t="s">
        <v>310</v>
      </c>
      <c r="D292" s="16" t="s">
        <v>30</v>
      </c>
      <c r="E292" s="76" t="s">
        <v>46</v>
      </c>
    </row>
    <row r="293" spans="2:5">
      <c r="B293" s="64" t="s">
        <v>323</v>
      </c>
      <c r="C293" s="15" t="s">
        <v>279</v>
      </c>
      <c r="D293" s="16" t="s">
        <v>30</v>
      </c>
      <c r="E293" s="76" t="s">
        <v>46</v>
      </c>
    </row>
    <row r="294" spans="2:5">
      <c r="B294" s="62" t="s">
        <v>325</v>
      </c>
      <c r="C294" s="15" t="s">
        <v>67</v>
      </c>
      <c r="D294" s="16" t="s">
        <v>68</v>
      </c>
      <c r="E294" s="76">
        <v>229.5</v>
      </c>
    </row>
    <row r="295" spans="2:5">
      <c r="B295" s="64" t="s">
        <v>325</v>
      </c>
      <c r="C295" s="15" t="s">
        <v>96</v>
      </c>
      <c r="D295" s="16" t="s">
        <v>68</v>
      </c>
      <c r="E295" s="76">
        <v>4800</v>
      </c>
    </row>
    <row r="296" spans="2:5" ht="25.5">
      <c r="B296" s="64" t="s">
        <v>325</v>
      </c>
      <c r="C296" s="15" t="s">
        <v>326</v>
      </c>
      <c r="D296" s="16" t="s">
        <v>79</v>
      </c>
      <c r="E296" s="76">
        <v>72</v>
      </c>
    </row>
    <row r="297" spans="2:5">
      <c r="B297" s="64" t="s">
        <v>325</v>
      </c>
      <c r="C297" s="15" t="s">
        <v>113</v>
      </c>
      <c r="D297" s="16" t="s">
        <v>30</v>
      </c>
      <c r="E297" s="76" t="s">
        <v>46</v>
      </c>
    </row>
    <row r="298" spans="2:5">
      <c r="B298" s="64" t="s">
        <v>325</v>
      </c>
      <c r="C298" s="15" t="s">
        <v>310</v>
      </c>
      <c r="D298" s="16" t="s">
        <v>30</v>
      </c>
      <c r="E298" s="76" t="s">
        <v>46</v>
      </c>
    </row>
    <row r="299" spans="2:5">
      <c r="B299" s="64" t="s">
        <v>325</v>
      </c>
      <c r="C299" s="15" t="s">
        <v>279</v>
      </c>
      <c r="D299" s="16" t="s">
        <v>30</v>
      </c>
      <c r="E299" s="76" t="s">
        <v>46</v>
      </c>
    </row>
    <row r="300" spans="2:5" ht="25.5">
      <c r="B300" s="64" t="s">
        <v>327</v>
      </c>
      <c r="C300" s="15" t="s">
        <v>211</v>
      </c>
      <c r="D300" s="16" t="s">
        <v>30</v>
      </c>
      <c r="E300" s="76">
        <v>2852</v>
      </c>
    </row>
    <row r="301" spans="2:5">
      <c r="B301" s="64" t="s">
        <v>328</v>
      </c>
      <c r="C301" s="15" t="s">
        <v>278</v>
      </c>
      <c r="D301" s="16" t="s">
        <v>68</v>
      </c>
      <c r="E301" s="76">
        <v>40</v>
      </c>
    </row>
    <row r="302" spans="2:5" ht="25.5">
      <c r="B302" s="64" t="s">
        <v>328</v>
      </c>
      <c r="C302" s="15" t="s">
        <v>210</v>
      </c>
      <c r="D302" s="16" t="s">
        <v>30</v>
      </c>
      <c r="E302" s="76">
        <v>309</v>
      </c>
    </row>
    <row r="303" spans="2:5" ht="25.5">
      <c r="B303" s="64" t="s">
        <v>328</v>
      </c>
      <c r="C303" s="15" t="s">
        <v>210</v>
      </c>
      <c r="D303" s="16" t="s">
        <v>30</v>
      </c>
      <c r="E303" s="76">
        <v>309</v>
      </c>
    </row>
    <row r="304" spans="2:5" ht="25.5">
      <c r="B304" s="64" t="s">
        <v>328</v>
      </c>
      <c r="C304" s="15" t="s">
        <v>211</v>
      </c>
      <c r="D304" s="16" t="s">
        <v>30</v>
      </c>
      <c r="E304" s="76">
        <v>2852</v>
      </c>
    </row>
    <row r="305" spans="2:5">
      <c r="B305" s="64" t="s">
        <v>329</v>
      </c>
      <c r="C305" s="15" t="s">
        <v>278</v>
      </c>
      <c r="D305" s="16" t="s">
        <v>68</v>
      </c>
      <c r="E305" s="76">
        <v>40</v>
      </c>
    </row>
    <row r="306" spans="2:5">
      <c r="B306" s="62" t="s">
        <v>330</v>
      </c>
      <c r="C306" s="15" t="s">
        <v>67</v>
      </c>
      <c r="D306" s="16" t="s">
        <v>68</v>
      </c>
      <c r="E306" s="76">
        <v>229.5</v>
      </c>
    </row>
    <row r="307" spans="2:5">
      <c r="B307" s="62" t="s">
        <v>331</v>
      </c>
      <c r="C307" s="15" t="s">
        <v>67</v>
      </c>
      <c r="D307" s="16" t="s">
        <v>68</v>
      </c>
      <c r="E307" s="76">
        <v>229.5</v>
      </c>
    </row>
    <row r="308" spans="2:5">
      <c r="B308" s="64" t="s">
        <v>331</v>
      </c>
      <c r="C308" s="15" t="s">
        <v>278</v>
      </c>
      <c r="D308" s="16" t="s">
        <v>68</v>
      </c>
      <c r="E308" s="76">
        <v>40</v>
      </c>
    </row>
    <row r="309" spans="2:5">
      <c r="B309" s="64" t="s">
        <v>331</v>
      </c>
      <c r="C309" s="15" t="s">
        <v>279</v>
      </c>
      <c r="D309" s="16" t="s">
        <v>30</v>
      </c>
      <c r="E309" s="76" t="s">
        <v>46</v>
      </c>
    </row>
    <row r="310" spans="2:5" ht="25.5">
      <c r="B310" s="64" t="s">
        <v>331</v>
      </c>
      <c r="C310" s="15" t="s">
        <v>208</v>
      </c>
      <c r="D310" s="16"/>
      <c r="E310" s="76"/>
    </row>
    <row r="311" spans="2:5">
      <c r="B311" s="62" t="s">
        <v>331</v>
      </c>
      <c r="C311" s="15" t="s">
        <v>332</v>
      </c>
      <c r="D311" s="16" t="s">
        <v>68</v>
      </c>
      <c r="E311" s="76">
        <v>60</v>
      </c>
    </row>
    <row r="312" spans="2:5" ht="25.5">
      <c r="B312" s="64" t="s">
        <v>333</v>
      </c>
      <c r="C312" s="15" t="s">
        <v>208</v>
      </c>
      <c r="D312" s="16"/>
      <c r="E312" s="76"/>
    </row>
    <row r="313" spans="2:5">
      <c r="B313" s="62" t="s">
        <v>333</v>
      </c>
      <c r="C313" s="15" t="s">
        <v>67</v>
      </c>
      <c r="D313" s="16" t="s">
        <v>68</v>
      </c>
      <c r="E313" s="76">
        <v>229.5</v>
      </c>
    </row>
    <row r="314" spans="2:5">
      <c r="B314" s="64" t="s">
        <v>333</v>
      </c>
      <c r="C314" s="15" t="s">
        <v>278</v>
      </c>
      <c r="D314" s="16" t="s">
        <v>68</v>
      </c>
      <c r="E314" s="76">
        <v>40</v>
      </c>
    </row>
    <row r="315" spans="2:5">
      <c r="B315" s="64" t="s">
        <v>334</v>
      </c>
      <c r="C315" s="15" t="s">
        <v>332</v>
      </c>
      <c r="D315" s="16" t="s">
        <v>68</v>
      </c>
      <c r="E315" s="76">
        <v>60</v>
      </c>
    </row>
    <row r="316" spans="2:5">
      <c r="B316" s="64" t="s">
        <v>334</v>
      </c>
      <c r="C316" s="15" t="s">
        <v>225</v>
      </c>
      <c r="D316" s="16" t="s">
        <v>68</v>
      </c>
      <c r="E316" s="76">
        <v>202</v>
      </c>
    </row>
    <row r="317" spans="2:5" ht="25.5">
      <c r="B317" s="64" t="s">
        <v>334</v>
      </c>
      <c r="C317" s="15" t="s">
        <v>226</v>
      </c>
      <c r="D317" s="16" t="s">
        <v>68</v>
      </c>
      <c r="E317" s="76">
        <v>25</v>
      </c>
    </row>
    <row r="318" spans="2:5">
      <c r="B318" s="64" t="s">
        <v>335</v>
      </c>
      <c r="C318" s="15" t="s">
        <v>332</v>
      </c>
      <c r="D318" s="16" t="s">
        <v>68</v>
      </c>
      <c r="E318" s="76">
        <v>60</v>
      </c>
    </row>
    <row r="319" spans="2:5">
      <c r="B319" s="64" t="s">
        <v>335</v>
      </c>
      <c r="C319" s="15" t="s">
        <v>225</v>
      </c>
      <c r="D319" s="16" t="s">
        <v>68</v>
      </c>
      <c r="E319" s="76">
        <v>202</v>
      </c>
    </row>
    <row r="320" spans="2:5" ht="25.5">
      <c r="B320" s="64" t="s">
        <v>335</v>
      </c>
      <c r="C320" s="15" t="s">
        <v>226</v>
      </c>
      <c r="D320" s="16" t="s">
        <v>68</v>
      </c>
      <c r="E320" s="76">
        <v>25</v>
      </c>
    </row>
    <row r="321" spans="2:5">
      <c r="B321" s="64" t="s">
        <v>335</v>
      </c>
      <c r="C321" s="15" t="s">
        <v>278</v>
      </c>
      <c r="D321" s="16" t="s">
        <v>68</v>
      </c>
      <c r="E321" s="76">
        <v>40</v>
      </c>
    </row>
    <row r="322" spans="2:5">
      <c r="B322" s="64" t="s">
        <v>335</v>
      </c>
      <c r="C322" s="15" t="s">
        <v>126</v>
      </c>
      <c r="D322" s="16" t="s">
        <v>30</v>
      </c>
      <c r="E322" s="76" t="s">
        <v>46</v>
      </c>
    </row>
    <row r="323" spans="2:5">
      <c r="B323" s="64" t="s">
        <v>335</v>
      </c>
      <c r="C323" s="15" t="s">
        <v>279</v>
      </c>
      <c r="D323" s="16" t="s">
        <v>30</v>
      </c>
      <c r="E323" s="76" t="s">
        <v>46</v>
      </c>
    </row>
    <row r="324" spans="2:5">
      <c r="B324" s="64" t="s">
        <v>335</v>
      </c>
      <c r="C324" s="15" t="s">
        <v>336</v>
      </c>
      <c r="D324" s="16" t="s">
        <v>30</v>
      </c>
      <c r="E324" s="76">
        <v>1689</v>
      </c>
    </row>
    <row r="325" spans="2:5" ht="51">
      <c r="B325" s="64" t="s">
        <v>335</v>
      </c>
      <c r="C325" s="15" t="s">
        <v>229</v>
      </c>
      <c r="D325" s="16" t="s">
        <v>30</v>
      </c>
      <c r="E325" s="76" t="s">
        <v>230</v>
      </c>
    </row>
    <row r="326" spans="2:5">
      <c r="B326" s="64" t="s">
        <v>337</v>
      </c>
      <c r="C326" s="15" t="s">
        <v>332</v>
      </c>
      <c r="D326" s="16" t="s">
        <v>68</v>
      </c>
      <c r="E326" s="76">
        <v>60</v>
      </c>
    </row>
    <row r="327" spans="2:5" ht="25.5">
      <c r="B327" s="64" t="s">
        <v>337</v>
      </c>
      <c r="C327" s="15" t="s">
        <v>226</v>
      </c>
      <c r="D327" s="16" t="s">
        <v>68</v>
      </c>
      <c r="E327" s="76">
        <v>25</v>
      </c>
    </row>
    <row r="328" spans="2:5">
      <c r="B328" s="64" t="s">
        <v>337</v>
      </c>
      <c r="C328" s="15" t="s">
        <v>279</v>
      </c>
      <c r="D328" s="16" t="s">
        <v>30</v>
      </c>
      <c r="E328" s="76" t="s">
        <v>46</v>
      </c>
    </row>
    <row r="329" spans="2:5" ht="51">
      <c r="B329" s="64" t="s">
        <v>337</v>
      </c>
      <c r="C329" s="15" t="s">
        <v>229</v>
      </c>
      <c r="D329" s="16" t="s">
        <v>30</v>
      </c>
      <c r="E329" s="76" t="s">
        <v>230</v>
      </c>
    </row>
    <row r="330" spans="2:5">
      <c r="B330" s="64" t="s">
        <v>338</v>
      </c>
      <c r="C330" s="15" t="s">
        <v>332</v>
      </c>
      <c r="D330" s="16" t="s">
        <v>68</v>
      </c>
      <c r="E330" s="76">
        <v>60</v>
      </c>
    </row>
    <row r="331" spans="2:5">
      <c r="B331" s="64" t="s">
        <v>338</v>
      </c>
      <c r="C331" s="15" t="s">
        <v>225</v>
      </c>
      <c r="D331" s="16" t="s">
        <v>68</v>
      </c>
      <c r="E331" s="76">
        <v>202</v>
      </c>
    </row>
    <row r="332" spans="2:5" ht="25.5">
      <c r="B332" s="64" t="s">
        <v>338</v>
      </c>
      <c r="C332" s="15" t="s">
        <v>226</v>
      </c>
      <c r="D332" s="16" t="s">
        <v>68</v>
      </c>
      <c r="E332" s="76">
        <v>25</v>
      </c>
    </row>
    <row r="333" spans="2:5">
      <c r="B333" s="64" t="s">
        <v>338</v>
      </c>
      <c r="C333" s="15" t="s">
        <v>126</v>
      </c>
      <c r="D333" s="16" t="s">
        <v>30</v>
      </c>
      <c r="E333" s="76" t="s">
        <v>46</v>
      </c>
    </row>
    <row r="334" spans="2:5">
      <c r="B334" s="64" t="s">
        <v>338</v>
      </c>
      <c r="C334" s="15" t="s">
        <v>279</v>
      </c>
      <c r="D334" s="16" t="s">
        <v>30</v>
      </c>
      <c r="E334" s="76" t="s">
        <v>46</v>
      </c>
    </row>
    <row r="335" spans="2:5" ht="51">
      <c r="B335" s="64" t="s">
        <v>338</v>
      </c>
      <c r="C335" s="15" t="s">
        <v>229</v>
      </c>
      <c r="D335" s="16" t="s">
        <v>30</v>
      </c>
      <c r="E335" s="76" t="s">
        <v>230</v>
      </c>
    </row>
    <row r="336" spans="2:5" ht="38.25">
      <c r="B336" s="64" t="s">
        <v>338</v>
      </c>
      <c r="C336" s="15" t="s">
        <v>32</v>
      </c>
      <c r="D336" s="16" t="s">
        <v>30</v>
      </c>
      <c r="E336" s="76">
        <v>5526.7</v>
      </c>
    </row>
    <row r="337" spans="2:5">
      <c r="B337" s="62" t="s">
        <v>339</v>
      </c>
      <c r="C337" s="15" t="s">
        <v>67</v>
      </c>
      <c r="D337" s="16" t="s">
        <v>68</v>
      </c>
      <c r="E337" s="76">
        <v>229.5</v>
      </c>
    </row>
    <row r="338" spans="2:5">
      <c r="B338" s="64" t="s">
        <v>339</v>
      </c>
      <c r="C338" s="15" t="s">
        <v>332</v>
      </c>
      <c r="D338" s="16" t="s">
        <v>68</v>
      </c>
      <c r="E338" s="76">
        <v>60</v>
      </c>
    </row>
    <row r="339" spans="2:5" ht="25.5">
      <c r="B339" s="64" t="s">
        <v>339</v>
      </c>
      <c r="C339" s="15" t="s">
        <v>226</v>
      </c>
      <c r="D339" s="16" t="s">
        <v>68</v>
      </c>
      <c r="E339" s="76">
        <v>25</v>
      </c>
    </row>
    <row r="340" spans="2:5" ht="51">
      <c r="B340" s="64" t="s">
        <v>339</v>
      </c>
      <c r="C340" s="15" t="s">
        <v>229</v>
      </c>
      <c r="D340" s="16" t="s">
        <v>30</v>
      </c>
      <c r="E340" s="76" t="s">
        <v>230</v>
      </c>
    </row>
    <row r="341" spans="2:5" ht="38.25">
      <c r="B341" s="64" t="s">
        <v>340</v>
      </c>
      <c r="C341" s="15" t="s">
        <v>32</v>
      </c>
      <c r="D341" s="16" t="s">
        <v>30</v>
      </c>
      <c r="E341" s="76">
        <v>5526.7</v>
      </c>
    </row>
    <row r="342" spans="2:5" ht="25.5">
      <c r="B342" s="64" t="s">
        <v>341</v>
      </c>
      <c r="C342" s="15" t="s">
        <v>100</v>
      </c>
      <c r="D342" s="16" t="s">
        <v>71</v>
      </c>
      <c r="E342" s="76">
        <v>50</v>
      </c>
    </row>
    <row r="343" spans="2:5">
      <c r="B343" s="62" t="s">
        <v>342</v>
      </c>
      <c r="C343" s="15" t="s">
        <v>67</v>
      </c>
      <c r="D343" s="16" t="s">
        <v>68</v>
      </c>
      <c r="E343" s="76">
        <v>229.5</v>
      </c>
    </row>
    <row r="344" spans="2:5">
      <c r="B344" s="62" t="s">
        <v>343</v>
      </c>
      <c r="C344" s="15" t="s">
        <v>67</v>
      </c>
      <c r="D344" s="16" t="s">
        <v>68</v>
      </c>
      <c r="E344" s="76">
        <v>229.5</v>
      </c>
    </row>
    <row r="345" spans="2:5">
      <c r="B345" s="62" t="s">
        <v>344</v>
      </c>
      <c r="C345" s="15" t="s">
        <v>67</v>
      </c>
      <c r="D345" s="16" t="s">
        <v>68</v>
      </c>
      <c r="E345" s="76">
        <v>229.5</v>
      </c>
    </row>
    <row r="346" spans="2:5">
      <c r="B346" s="62" t="s">
        <v>345</v>
      </c>
      <c r="C346" s="15" t="s">
        <v>67</v>
      </c>
      <c r="D346" s="16" t="s">
        <v>68</v>
      </c>
      <c r="E346" s="76">
        <v>229.5</v>
      </c>
    </row>
    <row r="347" spans="2:5">
      <c r="B347" s="64" t="s">
        <v>345</v>
      </c>
      <c r="C347" s="15" t="s">
        <v>310</v>
      </c>
      <c r="D347" s="16" t="s">
        <v>30</v>
      </c>
      <c r="E347" s="76" t="s">
        <v>46</v>
      </c>
    </row>
    <row r="348" spans="2:5">
      <c r="B348" s="62" t="s">
        <v>346</v>
      </c>
      <c r="C348" s="15" t="s">
        <v>67</v>
      </c>
      <c r="D348" s="16" t="s">
        <v>68</v>
      </c>
      <c r="E348" s="76">
        <v>229.5</v>
      </c>
    </row>
    <row r="349" spans="2:5">
      <c r="B349" s="62" t="s">
        <v>347</v>
      </c>
      <c r="C349" s="15" t="s">
        <v>67</v>
      </c>
      <c r="D349" s="16" t="s">
        <v>68</v>
      </c>
      <c r="E349" s="76">
        <v>229.5</v>
      </c>
    </row>
    <row r="350" spans="2:5">
      <c r="B350" s="64" t="s">
        <v>347</v>
      </c>
      <c r="C350" s="15" t="s">
        <v>126</v>
      </c>
      <c r="D350" s="16" t="s">
        <v>30</v>
      </c>
      <c r="E350" s="76" t="s">
        <v>46</v>
      </c>
    </row>
    <row r="351" spans="2:5">
      <c r="B351" s="64" t="s">
        <v>347</v>
      </c>
      <c r="C351" s="15" t="s">
        <v>310</v>
      </c>
      <c r="D351" s="16" t="s">
        <v>30</v>
      </c>
      <c r="E351" s="76" t="s">
        <v>46</v>
      </c>
    </row>
    <row r="352" spans="2:5">
      <c r="B352" s="62" t="s">
        <v>348</v>
      </c>
      <c r="C352" s="15" t="s">
        <v>67</v>
      </c>
      <c r="D352" s="16" t="s">
        <v>68</v>
      </c>
      <c r="E352" s="76">
        <v>229.5</v>
      </c>
    </row>
    <row r="353" spans="2:5" ht="25.5">
      <c r="B353" s="64" t="s">
        <v>349</v>
      </c>
      <c r="C353" s="15" t="s">
        <v>350</v>
      </c>
      <c r="D353" s="16" t="s">
        <v>79</v>
      </c>
      <c r="E353" s="76">
        <v>72</v>
      </c>
    </row>
    <row r="354" spans="2:5">
      <c r="B354" s="64" t="s">
        <v>349</v>
      </c>
      <c r="C354" s="15" t="s">
        <v>310</v>
      </c>
      <c r="D354" s="16" t="s">
        <v>30</v>
      </c>
      <c r="E354" s="76" t="s">
        <v>46</v>
      </c>
    </row>
    <row r="355" spans="2:5" ht="25.5">
      <c r="B355" s="64" t="s">
        <v>351</v>
      </c>
      <c r="C355" s="15" t="s">
        <v>208</v>
      </c>
      <c r="D355" s="16"/>
      <c r="E355" s="76"/>
    </row>
    <row r="356" spans="2:5">
      <c r="B356" s="62" t="s">
        <v>351</v>
      </c>
      <c r="C356" s="15" t="s">
        <v>67</v>
      </c>
      <c r="D356" s="16" t="s">
        <v>68</v>
      </c>
      <c r="E356" s="76">
        <v>229.5</v>
      </c>
    </row>
    <row r="357" spans="2:5" ht="25.5">
      <c r="B357" s="64" t="s">
        <v>351</v>
      </c>
      <c r="C357" s="15" t="s">
        <v>352</v>
      </c>
      <c r="D357" s="16" t="s">
        <v>79</v>
      </c>
      <c r="E357" s="76">
        <v>72</v>
      </c>
    </row>
    <row r="358" spans="2:5">
      <c r="B358" s="64" t="s">
        <v>351</v>
      </c>
      <c r="C358" s="15" t="s">
        <v>310</v>
      </c>
      <c r="D358" s="16" t="s">
        <v>30</v>
      </c>
      <c r="E358" s="76" t="s">
        <v>46</v>
      </c>
    </row>
    <row r="359" spans="2:5">
      <c r="B359" s="62" t="s">
        <v>353</v>
      </c>
      <c r="C359" s="15" t="s">
        <v>67</v>
      </c>
      <c r="D359" s="16" t="s">
        <v>68</v>
      </c>
      <c r="E359" s="76">
        <v>229.5</v>
      </c>
    </row>
    <row r="360" spans="2:5">
      <c r="B360" s="64" t="s">
        <v>353</v>
      </c>
      <c r="C360" s="15" t="s">
        <v>310</v>
      </c>
      <c r="D360" s="16" t="s">
        <v>30</v>
      </c>
      <c r="E360" s="76" t="s">
        <v>46</v>
      </c>
    </row>
    <row r="361" spans="2:5" ht="25.5">
      <c r="B361" s="64" t="s">
        <v>353</v>
      </c>
      <c r="C361" s="15" t="s">
        <v>107</v>
      </c>
      <c r="D361" s="16" t="s">
        <v>34</v>
      </c>
      <c r="E361" s="77">
        <v>600</v>
      </c>
    </row>
    <row r="362" spans="2:5">
      <c r="B362" s="62" t="s">
        <v>354</v>
      </c>
      <c r="C362" s="15" t="s">
        <v>67</v>
      </c>
      <c r="D362" s="16" t="s">
        <v>68</v>
      </c>
      <c r="E362" s="76">
        <v>229.5</v>
      </c>
    </row>
    <row r="363" spans="2:5">
      <c r="B363" s="64" t="s">
        <v>354</v>
      </c>
      <c r="C363" s="15" t="s">
        <v>310</v>
      </c>
      <c r="D363" s="16" t="s">
        <v>30</v>
      </c>
      <c r="E363" s="76" t="s">
        <v>46</v>
      </c>
    </row>
    <row r="364" spans="2:5">
      <c r="B364" s="62" t="s">
        <v>355</v>
      </c>
      <c r="C364" s="15" t="s">
        <v>67</v>
      </c>
      <c r="D364" s="16" t="s">
        <v>68</v>
      </c>
      <c r="E364" s="76">
        <v>229.5</v>
      </c>
    </row>
    <row r="365" spans="2:5">
      <c r="B365" s="64" t="s">
        <v>355</v>
      </c>
      <c r="C365" s="15" t="s">
        <v>278</v>
      </c>
      <c r="D365" s="16" t="s">
        <v>68</v>
      </c>
      <c r="E365" s="76">
        <v>40</v>
      </c>
    </row>
    <row r="366" spans="2:5">
      <c r="B366" s="64" t="s">
        <v>355</v>
      </c>
      <c r="C366" s="15" t="s">
        <v>310</v>
      </c>
      <c r="D366" s="16" t="s">
        <v>30</v>
      </c>
      <c r="E366" s="76" t="s">
        <v>46</v>
      </c>
    </row>
    <row r="367" spans="2:5">
      <c r="B367" s="64" t="s">
        <v>356</v>
      </c>
      <c r="C367" s="15" t="s">
        <v>310</v>
      </c>
      <c r="D367" s="16" t="s">
        <v>30</v>
      </c>
      <c r="E367" s="76" t="s">
        <v>46</v>
      </c>
    </row>
    <row r="368" spans="2:5" ht="51">
      <c r="B368" s="64" t="s">
        <v>356</v>
      </c>
      <c r="C368" s="15" t="s">
        <v>93</v>
      </c>
      <c r="D368" s="16" t="s">
        <v>30</v>
      </c>
      <c r="E368" s="76" t="s">
        <v>94</v>
      </c>
    </row>
    <row r="369" spans="2:5">
      <c r="B369" s="62" t="s">
        <v>357</v>
      </c>
      <c r="C369" s="15" t="s">
        <v>67</v>
      </c>
      <c r="D369" s="16" t="s">
        <v>68</v>
      </c>
      <c r="E369" s="76">
        <v>229.5</v>
      </c>
    </row>
    <row r="370" spans="2:5" ht="25.5">
      <c r="B370" s="62" t="s">
        <v>358</v>
      </c>
      <c r="C370" s="15" t="s">
        <v>241</v>
      </c>
      <c r="D370" s="16" t="s">
        <v>34</v>
      </c>
      <c r="E370" s="77">
        <v>77</v>
      </c>
    </row>
    <row r="371" spans="2:5" ht="25.5">
      <c r="B371" s="62" t="s">
        <v>359</v>
      </c>
      <c r="C371" s="15" t="s">
        <v>270</v>
      </c>
      <c r="D371" s="16" t="s">
        <v>34</v>
      </c>
      <c r="E371" s="77">
        <v>235</v>
      </c>
    </row>
    <row r="372" spans="2:5" ht="25.5">
      <c r="B372" s="62" t="s">
        <v>359</v>
      </c>
      <c r="C372" s="15" t="s">
        <v>272</v>
      </c>
      <c r="D372" s="16" t="s">
        <v>34</v>
      </c>
      <c r="E372" s="77">
        <v>235</v>
      </c>
    </row>
    <row r="373" spans="2:5">
      <c r="B373" s="62" t="s">
        <v>359</v>
      </c>
      <c r="C373" s="15" t="s">
        <v>274</v>
      </c>
      <c r="D373" s="16" t="s">
        <v>34</v>
      </c>
      <c r="E373" s="77">
        <v>50.4</v>
      </c>
    </row>
    <row r="374" spans="2:5" ht="25.5">
      <c r="B374" s="62" t="s">
        <v>359</v>
      </c>
      <c r="C374" s="15" t="s">
        <v>254</v>
      </c>
      <c r="D374" s="16" t="s">
        <v>34</v>
      </c>
      <c r="E374" s="77">
        <v>12.5</v>
      </c>
    </row>
    <row r="375" spans="2:5" ht="25.5">
      <c r="B375" s="62" t="s">
        <v>359</v>
      </c>
      <c r="C375" s="15" t="s">
        <v>275</v>
      </c>
      <c r="D375" s="16" t="s">
        <v>34</v>
      </c>
      <c r="E375" s="77">
        <v>72.599999999999994</v>
      </c>
    </row>
    <row r="376" spans="2:5" ht="25.5">
      <c r="B376" s="62" t="s">
        <v>359</v>
      </c>
      <c r="C376" s="15" t="s">
        <v>360</v>
      </c>
      <c r="D376" s="16" t="s">
        <v>34</v>
      </c>
      <c r="E376" s="77">
        <v>40</v>
      </c>
    </row>
    <row r="377" spans="2:5" ht="63.75">
      <c r="B377" s="62" t="s">
        <v>358</v>
      </c>
      <c r="C377" s="15" t="s">
        <v>257</v>
      </c>
      <c r="D377" s="16" t="s">
        <v>34</v>
      </c>
      <c r="E377" s="76">
        <v>1.8</v>
      </c>
    </row>
    <row r="378" spans="2:5" ht="38.25">
      <c r="B378" s="62" t="s">
        <v>358</v>
      </c>
      <c r="C378" s="15" t="s">
        <v>361</v>
      </c>
      <c r="D378" s="16" t="s">
        <v>34</v>
      </c>
      <c r="E378" s="76">
        <v>10</v>
      </c>
    </row>
    <row r="379" spans="2:5" ht="51">
      <c r="B379" s="62" t="s">
        <v>358</v>
      </c>
      <c r="C379" s="15" t="s">
        <v>362</v>
      </c>
      <c r="D379" s="16" t="s">
        <v>34</v>
      </c>
      <c r="E379" s="76">
        <v>60</v>
      </c>
    </row>
    <row r="380" spans="2:5" ht="25.5">
      <c r="B380" s="62" t="s">
        <v>358</v>
      </c>
      <c r="C380" s="15" t="s">
        <v>286</v>
      </c>
      <c r="D380" s="16" t="s">
        <v>34</v>
      </c>
      <c r="E380" s="77">
        <v>5.8</v>
      </c>
    </row>
    <row r="381" spans="2:5" ht="38.25">
      <c r="B381" s="62" t="s">
        <v>358</v>
      </c>
      <c r="C381" s="15" t="s">
        <v>363</v>
      </c>
      <c r="D381" s="16" t="s">
        <v>34</v>
      </c>
      <c r="E381" s="77">
        <v>3.3</v>
      </c>
    </row>
    <row r="382" spans="2:5">
      <c r="B382" s="62" t="s">
        <v>358</v>
      </c>
      <c r="C382" s="15" t="s">
        <v>58</v>
      </c>
      <c r="D382" s="16" t="s">
        <v>34</v>
      </c>
      <c r="E382" s="77">
        <v>14</v>
      </c>
    </row>
    <row r="383" spans="2:5">
      <c r="B383" s="62" t="s">
        <v>358</v>
      </c>
      <c r="C383" s="15" t="s">
        <v>294</v>
      </c>
      <c r="D383" s="16" t="s">
        <v>34</v>
      </c>
      <c r="E383" s="77">
        <v>22</v>
      </c>
    </row>
    <row r="384" spans="2:5">
      <c r="B384" s="62" t="s">
        <v>358</v>
      </c>
      <c r="C384" s="15" t="s">
        <v>278</v>
      </c>
      <c r="D384" s="16" t="s">
        <v>68</v>
      </c>
      <c r="E384" s="76">
        <v>40</v>
      </c>
    </row>
    <row r="385" spans="2:5">
      <c r="B385" s="62" t="s">
        <v>358</v>
      </c>
      <c r="C385" s="15" t="s">
        <v>149</v>
      </c>
      <c r="D385" s="16" t="s">
        <v>43</v>
      </c>
      <c r="E385" s="76">
        <v>1</v>
      </c>
    </row>
    <row r="386" spans="2:5" ht="25.5">
      <c r="B386" s="62" t="s">
        <v>358</v>
      </c>
      <c r="C386" s="15" t="s">
        <v>266</v>
      </c>
      <c r="D386" s="16" t="s">
        <v>30</v>
      </c>
      <c r="E386" s="76" t="s">
        <v>46</v>
      </c>
    </row>
    <row r="387" spans="2:5" ht="25.5">
      <c r="B387" s="62" t="s">
        <v>358</v>
      </c>
      <c r="C387" s="15" t="s">
        <v>45</v>
      </c>
      <c r="D387" s="16" t="s">
        <v>30</v>
      </c>
      <c r="E387" s="76" t="s">
        <v>46</v>
      </c>
    </row>
    <row r="388" spans="2:5">
      <c r="B388" s="62" t="s">
        <v>358</v>
      </c>
      <c r="C388" s="15" t="s">
        <v>310</v>
      </c>
      <c r="D388" s="16" t="s">
        <v>30</v>
      </c>
      <c r="E388" s="76" t="s">
        <v>46</v>
      </c>
    </row>
    <row r="389" spans="2:5">
      <c r="B389" s="62" t="s">
        <v>358</v>
      </c>
      <c r="C389" s="15" t="s">
        <v>276</v>
      </c>
      <c r="D389" s="16" t="s">
        <v>30</v>
      </c>
      <c r="E389" s="76" t="s">
        <v>46</v>
      </c>
    </row>
    <row r="390" spans="2:5">
      <c r="B390" s="62" t="s">
        <v>358</v>
      </c>
      <c r="C390" s="15" t="s">
        <v>277</v>
      </c>
      <c r="D390" s="16" t="s">
        <v>30</v>
      </c>
      <c r="E390" s="76" t="s">
        <v>46</v>
      </c>
    </row>
    <row r="391" spans="2:5">
      <c r="B391" s="62" t="s">
        <v>358</v>
      </c>
      <c r="C391" s="15" t="s">
        <v>279</v>
      </c>
      <c r="D391" s="16" t="s">
        <v>30</v>
      </c>
      <c r="E391" s="76" t="s">
        <v>46</v>
      </c>
    </row>
    <row r="392" spans="2:5" ht="25.5">
      <c r="B392" s="62" t="s">
        <v>358</v>
      </c>
      <c r="C392" s="15" t="s">
        <v>115</v>
      </c>
      <c r="D392" s="16" t="s">
        <v>30</v>
      </c>
      <c r="E392" s="76" t="s">
        <v>46</v>
      </c>
    </row>
    <row r="393" spans="2:5" ht="38.25">
      <c r="B393" s="62" t="s">
        <v>359</v>
      </c>
      <c r="C393" s="15" t="s">
        <v>256</v>
      </c>
      <c r="D393" s="16" t="s">
        <v>34</v>
      </c>
      <c r="E393" s="76">
        <v>0.9</v>
      </c>
    </row>
    <row r="394" spans="2:5" ht="25.5">
      <c r="B394" s="62" t="s">
        <v>359</v>
      </c>
      <c r="C394" s="15" t="s">
        <v>258</v>
      </c>
      <c r="D394" s="16" t="s">
        <v>34</v>
      </c>
      <c r="E394" s="76">
        <v>8</v>
      </c>
    </row>
    <row r="395" spans="2:5" ht="25.5">
      <c r="B395" s="62" t="s">
        <v>359</v>
      </c>
      <c r="C395" s="15" t="s">
        <v>259</v>
      </c>
      <c r="D395" s="16" t="s">
        <v>34</v>
      </c>
      <c r="E395" s="76">
        <v>2.9</v>
      </c>
    </row>
    <row r="396" spans="2:5">
      <c r="B396" s="62" t="s">
        <v>359</v>
      </c>
      <c r="C396" s="15" t="s">
        <v>364</v>
      </c>
      <c r="D396" s="16" t="s">
        <v>43</v>
      </c>
      <c r="E396" s="76">
        <v>8</v>
      </c>
    </row>
    <row r="397" spans="2:5">
      <c r="B397" s="62" t="s">
        <v>359</v>
      </c>
      <c r="C397" s="15" t="s">
        <v>130</v>
      </c>
      <c r="D397" s="16" t="s">
        <v>43</v>
      </c>
      <c r="E397" s="76">
        <v>3</v>
      </c>
    </row>
    <row r="398" spans="2:5">
      <c r="B398" s="62" t="s">
        <v>365</v>
      </c>
      <c r="C398" s="15" t="s">
        <v>130</v>
      </c>
      <c r="D398" s="16" t="s">
        <v>43</v>
      </c>
      <c r="E398" s="76">
        <v>3</v>
      </c>
    </row>
    <row r="399" spans="2:5">
      <c r="B399" s="62" t="s">
        <v>365</v>
      </c>
      <c r="C399" s="15" t="s">
        <v>291</v>
      </c>
      <c r="D399" s="16" t="s">
        <v>30</v>
      </c>
      <c r="E399" s="76" t="s">
        <v>292</v>
      </c>
    </row>
    <row r="400" spans="2:5">
      <c r="B400" s="64" t="s">
        <v>366</v>
      </c>
      <c r="C400" s="15" t="s">
        <v>58</v>
      </c>
      <c r="D400" s="16" t="s">
        <v>34</v>
      </c>
      <c r="E400" s="77">
        <v>14</v>
      </c>
    </row>
    <row r="401" spans="2:5">
      <c r="B401" s="62" t="s">
        <v>366</v>
      </c>
      <c r="C401" s="15" t="s">
        <v>130</v>
      </c>
      <c r="D401" s="16" t="s">
        <v>43</v>
      </c>
      <c r="E401" s="76">
        <v>3</v>
      </c>
    </row>
    <row r="402" spans="2:5">
      <c r="B402" s="62" t="s">
        <v>366</v>
      </c>
      <c r="C402" s="15" t="s">
        <v>289</v>
      </c>
      <c r="D402" s="16" t="s">
        <v>74</v>
      </c>
      <c r="E402" s="77" t="s">
        <v>290</v>
      </c>
    </row>
    <row r="403" spans="2:5">
      <c r="B403" s="64" t="s">
        <v>367</v>
      </c>
      <c r="C403" s="15" t="s">
        <v>58</v>
      </c>
      <c r="D403" s="16" t="s">
        <v>34</v>
      </c>
      <c r="E403" s="77">
        <v>14</v>
      </c>
    </row>
    <row r="404" spans="2:5">
      <c r="B404" s="62" t="s">
        <v>367</v>
      </c>
      <c r="C404" s="15" t="s">
        <v>130</v>
      </c>
      <c r="D404" s="16" t="s">
        <v>43</v>
      </c>
      <c r="E404" s="76">
        <v>3</v>
      </c>
    </row>
    <row r="405" spans="2:5">
      <c r="B405" s="62" t="s">
        <v>367</v>
      </c>
      <c r="C405" s="15" t="s">
        <v>188</v>
      </c>
      <c r="D405" s="16" t="s">
        <v>74</v>
      </c>
      <c r="E405" s="77" t="s">
        <v>189</v>
      </c>
    </row>
    <row r="406" spans="2:5" ht="25.5">
      <c r="B406" s="62" t="s">
        <v>368</v>
      </c>
      <c r="C406" s="15" t="s">
        <v>60</v>
      </c>
      <c r="D406" s="16" t="s">
        <v>43</v>
      </c>
      <c r="E406" s="76">
        <v>120</v>
      </c>
    </row>
    <row r="407" spans="2:5">
      <c r="B407" s="62" t="s">
        <v>534</v>
      </c>
      <c r="C407" s="15" t="s">
        <v>369</v>
      </c>
      <c r="D407" s="16" t="s">
        <v>56</v>
      </c>
      <c r="E407" s="76">
        <v>0</v>
      </c>
    </row>
    <row r="408" spans="2:5">
      <c r="B408" s="62" t="s">
        <v>534</v>
      </c>
      <c r="C408" s="15" t="s">
        <v>370</v>
      </c>
      <c r="D408" s="16" t="s">
        <v>56</v>
      </c>
      <c r="E408" s="76">
        <v>567</v>
      </c>
    </row>
    <row r="409" spans="2:5">
      <c r="B409" s="62" t="s">
        <v>534</v>
      </c>
      <c r="C409" s="15" t="s">
        <v>371</v>
      </c>
      <c r="D409" s="16" t="s">
        <v>56</v>
      </c>
      <c r="E409" s="76">
        <v>356</v>
      </c>
    </row>
    <row r="410" spans="2:5" ht="25.5">
      <c r="B410" s="62" t="s">
        <v>534</v>
      </c>
      <c r="C410" s="15" t="s">
        <v>372</v>
      </c>
      <c r="D410" s="16" t="s">
        <v>56</v>
      </c>
      <c r="E410" s="76">
        <v>120</v>
      </c>
    </row>
    <row r="411" spans="2:5" ht="25.5">
      <c r="B411" s="62" t="s">
        <v>534</v>
      </c>
      <c r="C411" s="15" t="s">
        <v>373</v>
      </c>
      <c r="D411" s="16" t="s">
        <v>56</v>
      </c>
      <c r="E411" s="76">
        <v>7.7</v>
      </c>
    </row>
    <row r="412" spans="2:5" ht="25.5">
      <c r="B412" s="62" t="s">
        <v>534</v>
      </c>
      <c r="C412" s="15" t="s">
        <v>374</v>
      </c>
      <c r="D412" s="16" t="s">
        <v>56</v>
      </c>
      <c r="E412" s="76">
        <v>70</v>
      </c>
    </row>
    <row r="413" spans="2:5">
      <c r="B413" s="62" t="s">
        <v>534</v>
      </c>
      <c r="C413" s="15" t="s">
        <v>375</v>
      </c>
      <c r="D413" s="16" t="s">
        <v>71</v>
      </c>
      <c r="E413" s="76">
        <v>18</v>
      </c>
    </row>
    <row r="414" spans="2:5">
      <c r="B414" s="62" t="s">
        <v>534</v>
      </c>
      <c r="C414" s="15" t="s">
        <v>376</v>
      </c>
      <c r="D414" s="16" t="s">
        <v>71</v>
      </c>
      <c r="E414" s="76">
        <v>88</v>
      </c>
    </row>
    <row r="415" spans="2:5" ht="25.5">
      <c r="B415" s="62" t="s">
        <v>534</v>
      </c>
      <c r="C415" s="15" t="s">
        <v>377</v>
      </c>
      <c r="D415" s="16" t="s">
        <v>34</v>
      </c>
      <c r="E415" s="76">
        <v>30</v>
      </c>
    </row>
    <row r="416" spans="2:5" ht="38.25">
      <c r="B416" s="62" t="s">
        <v>534</v>
      </c>
      <c r="C416" s="15" t="s">
        <v>378</v>
      </c>
      <c r="D416" s="16" t="s">
        <v>34</v>
      </c>
      <c r="E416" s="76">
        <v>7.2</v>
      </c>
    </row>
    <row r="417" spans="2:5">
      <c r="B417" s="62" t="s">
        <v>534</v>
      </c>
      <c r="C417" s="15" t="s">
        <v>379</v>
      </c>
      <c r="D417" s="16" t="s">
        <v>34</v>
      </c>
      <c r="E417" s="77">
        <v>0</v>
      </c>
    </row>
    <row r="418" spans="2:5" ht="25.5">
      <c r="B418" s="62" t="s">
        <v>534</v>
      </c>
      <c r="C418" s="15" t="s">
        <v>380</v>
      </c>
      <c r="D418" s="16" t="s">
        <v>34</v>
      </c>
      <c r="E418" s="77">
        <v>42</v>
      </c>
    </row>
    <row r="419" spans="2:5" ht="38.25">
      <c r="B419" s="62" t="s">
        <v>534</v>
      </c>
      <c r="C419" s="15" t="s">
        <v>381</v>
      </c>
      <c r="D419" s="16" t="s">
        <v>34</v>
      </c>
      <c r="E419" s="77">
        <v>6</v>
      </c>
    </row>
    <row r="420" spans="2:5" ht="25.5">
      <c r="B420" s="62" t="s">
        <v>534</v>
      </c>
      <c r="C420" s="15" t="s">
        <v>382</v>
      </c>
      <c r="D420" s="16" t="s">
        <v>34</v>
      </c>
      <c r="E420" s="77">
        <v>16</v>
      </c>
    </row>
    <row r="421" spans="2:5" ht="25.5">
      <c r="B421" s="62" t="s">
        <v>534</v>
      </c>
      <c r="C421" s="15" t="s">
        <v>383</v>
      </c>
      <c r="D421" s="16" t="s">
        <v>34</v>
      </c>
      <c r="E421" s="77">
        <v>200</v>
      </c>
    </row>
    <row r="422" spans="2:5">
      <c r="B422" s="62" t="s">
        <v>534</v>
      </c>
      <c r="C422" s="15" t="s">
        <v>384</v>
      </c>
      <c r="D422" s="16" t="s">
        <v>34</v>
      </c>
      <c r="E422" s="77">
        <v>15.3</v>
      </c>
    </row>
    <row r="423" spans="2:5">
      <c r="B423" s="62" t="s">
        <v>534</v>
      </c>
      <c r="C423" s="15" t="s">
        <v>385</v>
      </c>
      <c r="D423" s="16" t="s">
        <v>34</v>
      </c>
      <c r="E423" s="77">
        <v>6</v>
      </c>
    </row>
    <row r="424" spans="2:5">
      <c r="B424" s="62" t="s">
        <v>534</v>
      </c>
      <c r="C424" s="15" t="s">
        <v>386</v>
      </c>
      <c r="D424" s="16" t="s">
        <v>34</v>
      </c>
      <c r="E424" s="77">
        <v>71.2</v>
      </c>
    </row>
    <row r="425" spans="2:5">
      <c r="B425" s="62" t="s">
        <v>534</v>
      </c>
      <c r="C425" s="15" t="s">
        <v>387</v>
      </c>
      <c r="D425" s="16" t="s">
        <v>34</v>
      </c>
      <c r="E425" s="77">
        <v>1.4</v>
      </c>
    </row>
    <row r="426" spans="2:5">
      <c r="B426" s="62" t="s">
        <v>534</v>
      </c>
      <c r="C426" s="15" t="s">
        <v>388</v>
      </c>
      <c r="D426" s="16" t="s">
        <v>34</v>
      </c>
      <c r="E426" s="77">
        <v>23.8</v>
      </c>
    </row>
    <row r="427" spans="2:5">
      <c r="B427" s="62" t="s">
        <v>534</v>
      </c>
      <c r="C427" s="15" t="s">
        <v>389</v>
      </c>
      <c r="D427" s="16" t="s">
        <v>34</v>
      </c>
      <c r="E427" s="77">
        <v>3044</v>
      </c>
    </row>
    <row r="428" spans="2:5">
      <c r="B428" s="62" t="s">
        <v>534</v>
      </c>
      <c r="C428" s="15" t="s">
        <v>390</v>
      </c>
      <c r="D428" s="16" t="s">
        <v>34</v>
      </c>
      <c r="E428" s="76">
        <v>227</v>
      </c>
    </row>
    <row r="429" spans="2:5">
      <c r="B429" s="62" t="s">
        <v>534</v>
      </c>
      <c r="C429" s="15" t="s">
        <v>391</v>
      </c>
      <c r="D429" s="16" t="s">
        <v>34</v>
      </c>
      <c r="E429" s="76">
        <v>236</v>
      </c>
    </row>
    <row r="430" spans="2:5">
      <c r="B430" s="62" t="s">
        <v>534</v>
      </c>
      <c r="C430" s="15" t="s">
        <v>392</v>
      </c>
      <c r="D430" s="16" t="s">
        <v>34</v>
      </c>
      <c r="E430" s="76">
        <v>261</v>
      </c>
    </row>
    <row r="431" spans="2:5">
      <c r="B431" s="62" t="s">
        <v>534</v>
      </c>
      <c r="C431" s="15" t="s">
        <v>393</v>
      </c>
      <c r="D431" s="16" t="s">
        <v>34</v>
      </c>
      <c r="E431" s="76">
        <v>143</v>
      </c>
    </row>
    <row r="432" spans="2:5">
      <c r="B432" s="62" t="s">
        <v>534</v>
      </c>
      <c r="C432" s="15" t="s">
        <v>394</v>
      </c>
      <c r="D432" s="16" t="s">
        <v>34</v>
      </c>
      <c r="E432" s="76">
        <v>196</v>
      </c>
    </row>
    <row r="433" spans="2:5" ht="63.75">
      <c r="B433" s="62" t="s">
        <v>534</v>
      </c>
      <c r="C433" s="15" t="s">
        <v>395</v>
      </c>
      <c r="D433" s="16" t="s">
        <v>43</v>
      </c>
      <c r="E433" s="76">
        <v>21</v>
      </c>
    </row>
    <row r="434" spans="2:5">
      <c r="B434" s="62" t="s">
        <v>534</v>
      </c>
      <c r="C434" s="15" t="s">
        <v>396</v>
      </c>
      <c r="D434" s="16" t="s">
        <v>62</v>
      </c>
      <c r="E434" s="76">
        <v>18.5</v>
      </c>
    </row>
    <row r="435" spans="2:5" ht="25.5">
      <c r="B435" s="62" t="s">
        <v>534</v>
      </c>
      <c r="C435" s="15" t="s">
        <v>397</v>
      </c>
      <c r="D435" s="16" t="s">
        <v>62</v>
      </c>
      <c r="E435" s="76">
        <v>1000</v>
      </c>
    </row>
    <row r="436" spans="2:5">
      <c r="B436" s="62" t="s">
        <v>534</v>
      </c>
      <c r="C436" s="15" t="s">
        <v>398</v>
      </c>
      <c r="D436" s="16" t="s">
        <v>62</v>
      </c>
      <c r="E436" s="76">
        <v>0</v>
      </c>
    </row>
    <row r="437" spans="2:5">
      <c r="B437" s="62" t="s">
        <v>534</v>
      </c>
      <c r="C437" s="15" t="s">
        <v>399</v>
      </c>
      <c r="D437" s="16" t="s">
        <v>62</v>
      </c>
      <c r="E437" s="76">
        <v>0</v>
      </c>
    </row>
    <row r="438" spans="2:5" ht="38.25">
      <c r="B438" s="62" t="s">
        <v>534</v>
      </c>
      <c r="C438" s="15" t="s">
        <v>400</v>
      </c>
      <c r="D438" s="16" t="s">
        <v>62</v>
      </c>
      <c r="E438" s="76">
        <v>5625</v>
      </c>
    </row>
    <row r="439" spans="2:5">
      <c r="B439" s="62" t="s">
        <v>534</v>
      </c>
      <c r="C439" s="15" t="s">
        <v>401</v>
      </c>
      <c r="D439" s="16" t="s">
        <v>62</v>
      </c>
      <c r="E439" s="76">
        <v>0</v>
      </c>
    </row>
    <row r="440" spans="2:5">
      <c r="B440" s="62" t="s">
        <v>534</v>
      </c>
      <c r="C440" s="15" t="s">
        <v>402</v>
      </c>
      <c r="D440" s="16" t="s">
        <v>65</v>
      </c>
      <c r="E440" s="76">
        <v>108.8</v>
      </c>
    </row>
    <row r="441" spans="2:5" ht="25.5">
      <c r="B441" s="62" t="s">
        <v>534</v>
      </c>
      <c r="C441" s="15" t="s">
        <v>403</v>
      </c>
      <c r="D441" s="16" t="s">
        <v>65</v>
      </c>
      <c r="E441" s="76">
        <v>61.3</v>
      </c>
    </row>
    <row r="442" spans="2:5">
      <c r="B442" s="62" t="s">
        <v>534</v>
      </c>
      <c r="C442" s="15" t="s">
        <v>404</v>
      </c>
      <c r="D442" s="16" t="s">
        <v>177</v>
      </c>
      <c r="E442" s="76">
        <v>4</v>
      </c>
    </row>
    <row r="443" spans="2:5" ht="15.75" thickBot="1">
      <c r="B443" s="65" t="s">
        <v>534</v>
      </c>
      <c r="C443" s="66" t="s">
        <v>405</v>
      </c>
      <c r="D443" s="67" t="s">
        <v>30</v>
      </c>
      <c r="E443" s="79">
        <v>150</v>
      </c>
    </row>
    <row r="444" spans="2:5">
      <c r="E444" s="14">
        <f>SUM(E3:E443)</f>
        <v>142535.20999999988</v>
      </c>
    </row>
  </sheetData>
  <autoFilter ref="B1:E443"/>
  <pageMargins left="0.7" right="0.7" top="0.78740157499999996" bottom="0.78740157499999996" header="0.3" footer="0.3"/>
  <pageSetup paperSize="9" orientation="portrait" r:id="rId1"/>
  <ignoredErrors>
    <ignoredError sqref="B2:B40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2017_2018 vazba RAP na SRR</vt:lpstr>
      <vt:lpstr>aktivity_APSRR_význam</vt:lpstr>
      <vt:lpstr>2017_2018_vazba RAP na SRK</vt:lpstr>
      <vt:lpstr>2017_2018_financování RAP</vt:lpstr>
      <vt:lpstr>2016_2018 finanční plán RAP</vt:lpstr>
      <vt:lpstr>NDT</vt:lpstr>
      <vt:lpstr>'2017_2018_vazba RAP na SRK'!_ftn1</vt:lpstr>
      <vt:lpstr>'2017_2018_vazba RAP na SRK'!_ftnref1</vt:lpstr>
      <vt:lpstr>'2016_2018 finanční plán RAP'!Názvy_tisku</vt:lpstr>
      <vt:lpstr>'2017_2018 vazba RAP na SRR'!Názvy_tisku</vt:lpstr>
      <vt:lpstr>'2017_2018_financování RAP'!Názvy_tisku</vt:lpstr>
      <vt:lpstr>'2017_2018_vazba RAP na SRK'!Názvy_tisku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Pražáková Martina</cp:lastModifiedBy>
  <cp:lastPrinted>2016-03-23T15:03:24Z</cp:lastPrinted>
  <dcterms:created xsi:type="dcterms:W3CDTF">2015-03-06T10:54:02Z</dcterms:created>
  <dcterms:modified xsi:type="dcterms:W3CDTF">2016-10-10T08:33:11Z</dcterms:modified>
</cp:coreProperties>
</file>